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F57" i="1" l="1"/>
  <c r="F58" i="1" s="1"/>
  <c r="F59" i="1" s="1"/>
  <c r="B15" i="1" s="1"/>
  <c r="F56" i="1"/>
  <c r="E56" i="1"/>
  <c r="D56" i="1"/>
  <c r="C56" i="1"/>
  <c r="B56" i="1"/>
  <c r="F45" i="1"/>
  <c r="F46" i="1" s="1"/>
  <c r="F47" i="1" s="1"/>
  <c r="B14" i="1" s="1"/>
  <c r="F44" i="1"/>
  <c r="E44" i="1"/>
  <c r="D44" i="1"/>
  <c r="C44" i="1"/>
  <c r="B44" i="1"/>
  <c r="D28" i="1"/>
  <c r="B13" i="1"/>
  <c r="B16" i="1" l="1"/>
</calcChain>
</file>

<file path=xl/sharedStrings.xml><?xml version="1.0" encoding="utf-8"?>
<sst xmlns="http://schemas.openxmlformats.org/spreadsheetml/2006/main" count="49" uniqueCount="48">
  <si>
    <t>Scheda di valutazione anno 2016</t>
  </si>
  <si>
    <t>Direttore di UOC/Macrostruttura</t>
  </si>
  <si>
    <t>Nome e Cognome:</t>
  </si>
  <si>
    <t>Matr:</t>
  </si>
  <si>
    <t>Incarico:</t>
  </si>
  <si>
    <t>Distretto/Dipartimento/Presidio :</t>
  </si>
  <si>
    <t>U.O.C.:</t>
  </si>
  <si>
    <t>Colloquio di condivisione degli obiettivi è stato effettuato il ____/____/____</t>
  </si>
  <si>
    <t>Firma del valutando                                                                                                       Firma del valutatore                                ______________________________                                                                       ___________________________________</t>
  </si>
  <si>
    <r>
      <t>VALUTAZIONE FINALE</t>
    </r>
    <r>
      <rPr>
        <b/>
        <sz val="9"/>
        <color rgb="FF000000"/>
        <rFont val="Calibri"/>
        <family val="2"/>
        <charset val="1"/>
      </rPr>
      <t>(da compilare al termine del processo di valutazione)</t>
    </r>
  </si>
  <si>
    <t>CALCOLO PUNTEGGIO FINALE COMPLESSIVO</t>
  </si>
  <si>
    <t>PUNTEGGIO AREA a)</t>
  </si>
  <si>
    <t>PUNTEGGIO AREA b)</t>
  </si>
  <si>
    <t>PUNTEGGIO AREA c)</t>
  </si>
  <si>
    <r>
      <t>TOTALE</t>
    </r>
    <r>
      <rPr>
        <sz val="11"/>
        <color rgb="FF000000"/>
        <rFont val="Calibri"/>
        <family val="2"/>
        <charset val="1"/>
      </rPr>
      <t>*</t>
    </r>
    <r>
      <rPr>
        <i/>
        <sz val="8"/>
        <color rgb="FF000000"/>
        <rFont val="Calibri"/>
        <family val="2"/>
        <charset val="1"/>
      </rPr>
      <t>La valutazione è positiva se il punteggio è superiore o uguale a 41</t>
    </r>
  </si>
  <si>
    <r>
      <t>Feed Back del valutato</t>
    </r>
    <r>
      <rPr>
        <sz val="8"/>
        <color rgb="FF000000"/>
        <rFont val="Calibri"/>
        <family val="2"/>
        <charset val="1"/>
      </rPr>
      <t>commenti del valutato rispetto alla valutazione ottenuta:</t>
    </r>
  </si>
  <si>
    <t>Colloquio di valutazione finale con il valutato è stato effettuato il ____/____/____</t>
  </si>
  <si>
    <t>Firma del valutato                                                                                  Timbro e firma del valutatore                                                     ______________________________                                                        ___________________________________</t>
  </si>
  <si>
    <r>
      <t>AREA A</t>
    </r>
    <r>
      <rPr>
        <sz val="12"/>
        <color rgb="FF000000"/>
        <rFont val="Calibri"/>
        <family val="2"/>
        <charset val="1"/>
      </rPr>
      <t>peso  70/100</t>
    </r>
  </si>
  <si>
    <t>Raggiungimento di specifici obiettivi di performance relativa all'ambito organizzativo di diretta responsabilità</t>
  </si>
  <si>
    <t>Riportare in quest'area la valutazione della performance organizzativa (punteggio attribuito alla U.O.C/Macrostruttura) valutata dall'OIV: _________</t>
  </si>
  <si>
    <t>Valutazione della macrostruttura</t>
  </si>
  <si>
    <t>Punteggio area a)</t>
  </si>
  <si>
    <t>N.B. ALLEGARE A QUEST'AREA LA SCHEDA BUDGET DI ASSEGNAZIONE OBIETTIVI 2016</t>
  </si>
  <si>
    <r>
      <t>AREA B</t>
    </r>
    <r>
      <rPr>
        <sz val="12"/>
        <color rgb="FF000000"/>
        <rFont val="Calibri"/>
        <family val="2"/>
        <charset val="1"/>
      </rPr>
      <t>peso 20/100</t>
    </r>
  </si>
  <si>
    <t>Comportamenti generali e competenze professionali</t>
  </si>
  <si>
    <r>
      <t>b.1  ORIENTAMENTO AI BISOGNI DELL’UTENZA</t>
    </r>
    <r>
      <rPr>
        <sz val="7.5"/>
        <color rgb="FF000000"/>
        <rFont val="Calibri"/>
        <family val="2"/>
        <charset val="1"/>
      </rPr>
      <t>Indica la capacità di programmare le attività dell'U.O. in funzione  dei bisogni degli utenti e  per la soddisfazione delle loro esigenze</t>
    </r>
  </si>
  <si>
    <r>
      <t>b. 2 PROGRAMMAZIONE ATTIVITA'</t>
    </r>
    <r>
      <rPr>
        <sz val="7.5"/>
        <color rgb="FF000000"/>
        <rFont val="Calibri"/>
        <family val="2"/>
        <charset val="1"/>
      </rPr>
      <t>Indica la capacità di programmazione ed organizzazione delle proprie attività nel rispetto degli impegni assunti.</t>
    </r>
    <r>
      <rPr>
        <b/>
        <sz val="7.5"/>
        <color rgb="FF000000"/>
        <rFont val="Calibri"/>
        <family val="2"/>
        <charset val="1"/>
      </rPr>
      <t>b.2.1.</t>
    </r>
    <r>
      <rPr>
        <sz val="7.5"/>
        <color rgb="FF000000"/>
        <rFont val="Calibri"/>
        <family val="2"/>
        <charset val="1"/>
      </rPr>
      <t>Esistenza di un Piano dii macrostruttura /U:O.C. collegato all'indirizzo strategico aziendale</t>
    </r>
  </si>
  <si>
    <r>
      <t>b.3 FLESSIBILITA’</t>
    </r>
    <r>
      <rPr>
        <sz val="7.5"/>
        <color rgb="FF000000"/>
        <rFont val="Calibri"/>
        <family val="2"/>
        <charset val="1"/>
      </rPr>
      <t>Indica il grado di disponibilità ad adattarsi alle richieste e ai cambiamenti dell’organizzazione e/o delle direttive aziendali</t>
    </r>
  </si>
  <si>
    <r>
      <t>b.4 SVILUPPO PROFESSIONALE</t>
    </r>
    <r>
      <rPr>
        <sz val="7.5"/>
        <color rgb="FF000000"/>
        <rFont val="Calibri"/>
        <family val="2"/>
        <charset val="1"/>
      </rPr>
      <t>Indica  la capacità di innovazione delle proprie competenze attraverso una costante attività di aggiornamento e la condivisione delle conoscenze nel gruppo di lavoro</t>
    </r>
  </si>
  <si>
    <t>Competenze professionali e manageriali</t>
  </si>
  <si>
    <r>
      <t>b.5 INTEGRAZIONE ORGANIZZATIVA</t>
    </r>
    <r>
      <rPr>
        <sz val="7.5"/>
        <color rgb="FF000000"/>
        <rFont val="Calibri"/>
        <family val="2"/>
        <charset val="1"/>
      </rPr>
      <t>Indica la capacità di costruire piani di lavoro integrati multi professionali, anche con le altre UU.OO. che interagiscono nel processo di erogazione del servizio.</t>
    </r>
    <r>
      <rPr>
        <b/>
        <sz val="7.5"/>
        <color rgb="FF000000"/>
        <rFont val="Calibri"/>
        <family val="2"/>
        <charset val="1"/>
      </rPr>
      <t>b. 5.1.</t>
    </r>
    <r>
      <rPr>
        <sz val="7.5"/>
        <color rgb="FF000000"/>
        <rFont val="Calibri"/>
        <family val="2"/>
        <charset val="1"/>
      </rPr>
      <t>Realizzazione dei piani di lavoro integrati multiprofessionali e  fra UU.OO. o Macrostrutture, con particolare attenzione al monitoraggio dei risultati e all'introduzione dei correttivi necessari.</t>
    </r>
  </si>
  <si>
    <r>
      <t>b.6 CAPACITA' DI INNOVAZIONE</t>
    </r>
    <r>
      <rPr>
        <sz val="7.5"/>
        <color rgb="FF000000"/>
        <rFont val="Calibri"/>
        <family val="2"/>
        <charset val="1"/>
      </rPr>
      <t>Indica il grado di attenzione all'evoluzione professionale e tecnologica per il miglioramento dei processi di lavoro e per lo sviluppo della qualità del servizio.</t>
    </r>
  </si>
  <si>
    <r>
      <t>b.7 AUTONOMIA E RESPONSABILITA'</t>
    </r>
    <r>
      <rPr>
        <sz val="7.5"/>
        <color rgb="FF000000"/>
        <rFont val="Calibri"/>
        <family val="2"/>
        <charset val="1"/>
      </rPr>
      <t>Indica il grado di autonomia nel prendere decisioni anche in condizioni d'incertezza ed emergenza e l'assunzione di responsabilità diretta</t>
    </r>
  </si>
  <si>
    <t>Competenze tecnico scientifiche</t>
  </si>
  <si>
    <r>
      <t>b.8</t>
    </r>
    <r>
      <rPr>
        <sz val="7.5"/>
        <color rgb="FF000000"/>
        <rFont val="Calibri"/>
        <family val="2"/>
        <charset val="1"/>
      </rPr>
      <t>Esistenza documentata di un sistema di monitoraggio delle attività della macrostruttura/U.O.C. e di verifica dei risultati</t>
    </r>
  </si>
  <si>
    <r>
      <t>b.9 Contributo al Piano degli Obiettivi aziendali b.9.1.</t>
    </r>
    <r>
      <rPr>
        <sz val="7.5"/>
        <color rgb="FF000000"/>
        <rFont val="Calibri"/>
        <family val="2"/>
        <charset val="1"/>
      </rPr>
      <t>Esistenza di relazione e/o documenti di monitoraggio delle attività e dei risultati</t>
    </r>
  </si>
  <si>
    <r>
      <t>b.10 Per i Direttori dell'AREA SANITARIA</t>
    </r>
    <r>
      <rPr>
        <sz val="7.5"/>
        <color rgb="FF000000"/>
        <rFont val="Calibri"/>
        <family val="2"/>
        <charset val="1"/>
      </rPr>
      <t>Attivazione e sviluppo di programmi documentabili di innovazione/riorganizzazione delle attività   clinico-assistenziali in una prospettiva di:                                                                                                                                             - appropriatezza                                                                                                                                                                                          - efficacia                                                                                                                                                                                                 - efficienza                                                                                                                                                                                                  - centralità dei bisogni globali    del paziente/utente</t>
    </r>
    <r>
      <rPr>
        <b/>
        <sz val="7.5"/>
        <color rgb="FF000000"/>
        <rFont val="Calibri"/>
        <family val="2"/>
        <charset val="1"/>
      </rPr>
      <t>b.10 Per i Direttori dell'AREA PROFESSIONALE TECNICA E AMMINISTRATIVA</t>
    </r>
    <r>
      <rPr>
        <sz val="7.5"/>
        <color rgb="FF000000"/>
        <rFont val="Calibri"/>
        <family val="2"/>
        <charset val="1"/>
      </rPr>
      <t>Attivazione e sviluppo di programmi documentabili di innovazione/riorganizzazione delle attività   amministrative lcon particolare riferimento allo snellimento burocratico e al supporto all'attività assistenziale</t>
    </r>
  </si>
  <si>
    <t>TOTALE</t>
  </si>
  <si>
    <t>Punteggio area b)</t>
  </si>
  <si>
    <t>AREA c)  Qualità del contributo alla performance dell'Unità Operativa</t>
  </si>
  <si>
    <t>PESO AREA c): 20/100</t>
  </si>
  <si>
    <r>
      <t>AREA C</t>
    </r>
    <r>
      <rPr>
        <sz val="12"/>
        <color rgb="FF000000"/>
        <rFont val="Calibri"/>
        <family val="2"/>
        <charset val="1"/>
      </rPr>
      <t>peso 10/100</t>
    </r>
  </si>
  <si>
    <r>
      <t>AREA c)</t>
    </r>
    <r>
      <rPr>
        <b/>
        <sz val="16"/>
        <color rgb="FF000000"/>
        <rFont val="Calibri"/>
        <family val="2"/>
        <charset val="1"/>
      </rPr>
      <t>Competenze manageriali specifiche per i responsabili di macrostruttura</t>
    </r>
  </si>
  <si>
    <r>
      <t>c.1 VALUTAZIONE E VALORIZZAZIONE RISORSE UMANE</t>
    </r>
    <r>
      <rPr>
        <sz val="7.5"/>
        <color rgb="FF000000"/>
        <rFont val="Calibri"/>
        <family val="2"/>
        <charset val="1"/>
      </rPr>
      <t>Indica la capacità di individuare e valorizzare le specifiche competenze dei propri collaboratori e la capacità di differenziare i giudizi ai fini delle valutazioni, la gestione della conciliazione delle controversie in ambito di valutazione.</t>
    </r>
  </si>
  <si>
    <r>
      <t>c.2 CONTRIBUTO ALLE STRATEGIE AZIENDALI</t>
    </r>
    <r>
      <rPr>
        <sz val="7.5"/>
        <color rgb="FF000000"/>
        <rFont val="Calibri"/>
        <family val="2"/>
        <charset val="1"/>
      </rPr>
      <t>Indica il grado di conoscenza delle linee strategiche aziendali e di partecipazione alla loro definizione attraaverso contributi specifici.</t>
    </r>
    <r>
      <rPr>
        <b/>
        <sz val="7.5"/>
        <color rgb="FF000000"/>
        <rFont val="Calibri"/>
        <family val="2"/>
        <charset val="1"/>
      </rPr>
      <t>c.2.1.</t>
    </r>
    <r>
      <rPr>
        <sz val="7.5"/>
        <color rgb="FF000000"/>
        <rFont val="Calibri"/>
        <family val="2"/>
        <charset val="1"/>
      </rPr>
      <t>Esistenza di gestione organizzativa flessibile e congruente con la strategia aziendale.</t>
    </r>
  </si>
  <si>
    <r>
      <t>c.3. GESTIONE DELLA LEADERSHIP</t>
    </r>
    <r>
      <rPr>
        <sz val="7.5"/>
        <color rgb="FF000000"/>
        <rFont val="Calibri"/>
        <family val="2"/>
        <charset val="1"/>
      </rPr>
      <t>Indica il grado di autorevolezza nel determinare un clima di collaborazione nel gruppo di lavoro (UOC/Macrostruttura);  la capacità di prevenire e gestire eventuali conflitti organizzativi sia all'interno della struttura che con le altre</t>
    </r>
    <r>
      <rPr>
        <sz val="7.5"/>
        <rFont val="Calibri"/>
        <family val="2"/>
        <charset val="1"/>
      </rPr>
      <t>articolazioni aziendali.</t>
    </r>
  </si>
  <si>
    <t>Punteggio area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</si>
</sst>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3"/>
      <color rgb="FF000000"/>
      <name val="Aparajita"/>
      <family val="2"/>
      <charset val="1"/>
    </font>
    <font>
      <sz val="7.5"/>
      <name val="Calibri"/>
      <family val="2"/>
      <charset val="1"/>
    </font>
    <font>
      <b/>
      <sz val="7.5"/>
      <color rgb="FF00000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 applyAlignment="1">
      <alignment wrapText="1"/>
    </xf>
    <xf numFmtId="0" fontId="0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wrapText="1"/>
    </xf>
    <xf numFmtId="2" fontId="7" fillId="0" borderId="3" xfId="0" applyNumberFormat="1" applyFont="1" applyBorder="1" applyAlignment="1"/>
    <xf numFmtId="0" fontId="6" fillId="0" borderId="6" xfId="0" applyFont="1" applyBorder="1" applyAlignment="1">
      <alignment wrapText="1"/>
    </xf>
    <xf numFmtId="2" fontId="7" fillId="0" borderId="6" xfId="0" applyNumberFormat="1" applyFont="1" applyBorder="1" applyAlignment="1"/>
    <xf numFmtId="0" fontId="5" fillId="0" borderId="7" xfId="0" applyFont="1" applyBorder="1" applyAlignment="1">
      <alignment vertical="top" wrapText="1"/>
    </xf>
    <xf numFmtId="2" fontId="7" fillId="0" borderId="7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right"/>
    </xf>
    <xf numFmtId="2" fontId="17" fillId="0" borderId="5" xfId="0" applyNumberFormat="1" applyFont="1" applyBorder="1"/>
    <xf numFmtId="0" fontId="10" fillId="0" borderId="0" xfId="0" applyFont="1" applyBorder="1"/>
    <xf numFmtId="0" fontId="18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18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Font="1" applyBorder="1" applyAlignment="1">
      <alignment vertical="top"/>
    </xf>
    <xf numFmtId="0" fontId="20" fillId="0" borderId="4" xfId="0" applyFont="1" applyBorder="1"/>
    <xf numFmtId="0" fontId="0" fillId="0" borderId="4" xfId="0" applyBorder="1"/>
    <xf numFmtId="0" fontId="0" fillId="0" borderId="4" xfId="0" applyFont="1" applyBorder="1"/>
    <xf numFmtId="0" fontId="20" fillId="0" borderId="5" xfId="0" applyFont="1" applyBorder="1"/>
    <xf numFmtId="0" fontId="0" fillId="0" borderId="5" xfId="0" applyBorder="1"/>
    <xf numFmtId="0" fontId="0" fillId="0" borderId="5" xfId="0" applyFont="1" applyBorder="1"/>
    <xf numFmtId="0" fontId="5" fillId="0" borderId="5" xfId="0" applyFont="1" applyBorder="1" applyAlignment="1">
      <alignment horizontal="center"/>
    </xf>
    <xf numFmtId="0" fontId="20" fillId="0" borderId="0" xfId="0" applyFont="1"/>
    <xf numFmtId="0" fontId="5" fillId="0" borderId="5" xfId="0" applyFont="1" applyBorder="1"/>
    <xf numFmtId="0" fontId="16" fillId="0" borderId="0" xfId="0" applyFont="1" applyAlignment="1">
      <alignment horizontal="right"/>
    </xf>
    <xf numFmtId="0" fontId="21" fillId="0" borderId="5" xfId="0" applyFont="1" applyBorder="1" applyAlignment="1"/>
    <xf numFmtId="0" fontId="0" fillId="0" borderId="0" xfId="0" applyFont="1" applyAlignment="1">
      <alignment horizontal="right"/>
    </xf>
    <xf numFmtId="0" fontId="23" fillId="0" borderId="0" xfId="0" applyFont="1" applyBorder="1" applyAlignment="1">
      <alignment wrapText="1"/>
    </xf>
    <xf numFmtId="0" fontId="20" fillId="0" borderId="0" xfId="0" applyFont="1" applyBorder="1"/>
    <xf numFmtId="0" fontId="23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0" fontId="1" fillId="0" borderId="11" xfId="0" applyFont="1" applyBorder="1" applyAlignment="1"/>
    <xf numFmtId="0" fontId="3" fillId="0" borderId="11" xfId="0" applyFont="1" applyBorder="1" applyAlignment="1"/>
    <xf numFmtId="0" fontId="13" fillId="0" borderId="1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tabSelected="1" zoomScaleNormal="100" workbookViewId="0">
      <selection activeCell="N19" sqref="N19"/>
    </sheetView>
  </sheetViews>
  <sheetFormatPr defaultRowHeight="15"/>
  <cols>
    <col min="1" max="1" width="54.5703125"/>
    <col min="2" max="2" width="9.42578125"/>
    <col min="3" max="3" width="6.85546875"/>
    <col min="4" max="4" width="8.7109375"/>
    <col min="5" max="5" width="6.85546875"/>
    <col min="6" max="6" width="8.140625"/>
  </cols>
  <sheetData>
    <row r="1" spans="1:1024" ht="20.85" customHeight="1">
      <c r="A1" s="14" t="s">
        <v>0</v>
      </c>
      <c r="B1" s="14"/>
      <c r="C1" s="14"/>
      <c r="D1" s="14"/>
      <c r="E1" s="14"/>
      <c r="F1" s="14"/>
    </row>
    <row r="2" spans="1:1024" ht="20.85" customHeight="1">
      <c r="A2" s="13" t="s">
        <v>1</v>
      </c>
      <c r="B2" s="13"/>
      <c r="C2" s="13"/>
      <c r="D2" s="13"/>
      <c r="E2" s="13"/>
      <c r="F2" s="13"/>
    </row>
    <row r="3" spans="1:1024" ht="32.1" customHeight="1">
      <c r="A3" s="12" t="s">
        <v>2</v>
      </c>
      <c r="B3" s="12"/>
      <c r="C3" s="12"/>
      <c r="D3" s="12"/>
      <c r="E3" s="11" t="s">
        <v>3</v>
      </c>
      <c r="F3" s="11"/>
    </row>
    <row r="4" spans="1:1024" ht="32.1" customHeight="1">
      <c r="A4" s="10" t="s">
        <v>4</v>
      </c>
      <c r="B4" s="10"/>
      <c r="C4" s="10"/>
      <c r="D4" s="10"/>
      <c r="E4" s="10"/>
      <c r="F4" s="10"/>
    </row>
    <row r="5" spans="1:1024" ht="32.1" customHeight="1">
      <c r="A5" s="9" t="s">
        <v>5</v>
      </c>
      <c r="B5" s="9"/>
      <c r="C5" s="9"/>
      <c r="D5" s="9"/>
      <c r="E5" s="9"/>
      <c r="F5" s="9"/>
    </row>
    <row r="6" spans="1:1024" ht="32.1" customHeight="1">
      <c r="A6" s="9" t="s">
        <v>6</v>
      </c>
      <c r="B6" s="9"/>
      <c r="C6" s="9"/>
      <c r="D6" s="9"/>
      <c r="E6" s="9"/>
      <c r="F6" s="9"/>
    </row>
    <row r="7" spans="1:1024" ht="32.1" customHeight="1">
      <c r="A7" s="8" t="s">
        <v>7</v>
      </c>
      <c r="B7" s="8"/>
      <c r="C7" s="8"/>
      <c r="D7" s="8"/>
      <c r="E7" s="8"/>
      <c r="F7" s="8"/>
    </row>
    <row r="8" spans="1:1024" ht="32.1" customHeight="1">
      <c r="A8" s="7" t="s">
        <v>8</v>
      </c>
      <c r="B8" s="7"/>
      <c r="C8" s="7"/>
      <c r="D8" s="7"/>
      <c r="E8" s="7"/>
      <c r="F8" s="7"/>
    </row>
    <row r="9" spans="1:1024" ht="27" customHeight="1">
      <c r="A9" s="15"/>
      <c r="B9" s="16"/>
    </row>
    <row r="10" spans="1:1024" ht="29.25" customHeight="1">
      <c r="A10" s="6" t="s">
        <v>9</v>
      </c>
      <c r="B10" s="6"/>
      <c r="C10" s="6"/>
      <c r="D10" s="6"/>
      <c r="E10" s="6"/>
      <c r="F10" s="6"/>
    </row>
    <row r="11" spans="1:1024">
      <c r="A11" s="5"/>
      <c r="B11" s="5"/>
      <c r="C11" s="5"/>
      <c r="D11" s="5"/>
      <c r="E11" s="5"/>
      <c r="F11" s="5"/>
    </row>
    <row r="12" spans="1:1024">
      <c r="A12" s="4" t="s">
        <v>10</v>
      </c>
      <c r="B12" s="4"/>
      <c r="C12" s="4"/>
      <c r="D12" s="4"/>
      <c r="E12" s="4"/>
      <c r="F12" s="4"/>
    </row>
    <row r="13" spans="1:1024" ht="30.6" customHeight="1">
      <c r="A13" s="17" t="s">
        <v>11</v>
      </c>
      <c r="B13" s="18">
        <f>D28</f>
        <v>0</v>
      </c>
    </row>
    <row r="14" spans="1:1024" ht="30.6" customHeight="1">
      <c r="A14" s="19" t="s">
        <v>12</v>
      </c>
      <c r="B14" s="20">
        <f>F47</f>
        <v>0</v>
      </c>
    </row>
    <row r="15" spans="1:1024" ht="30.6" customHeight="1">
      <c r="A15" s="19" t="s">
        <v>13</v>
      </c>
      <c r="B15" s="20">
        <f>F59</f>
        <v>0</v>
      </c>
    </row>
    <row r="16" spans="1:1024" s="23" customFormat="1" ht="30.6" customHeight="1">
      <c r="A16" s="21" t="s">
        <v>14</v>
      </c>
      <c r="B16" s="22">
        <f>SUM(B13:B15)</f>
        <v>0</v>
      </c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45.75" customHeight="1">
      <c r="A17" s="3"/>
      <c r="B17" s="3"/>
    </row>
    <row r="18" spans="1:1024" ht="14.85" customHeight="1">
      <c r="A18" s="2" t="s">
        <v>15</v>
      </c>
      <c r="B18" s="2"/>
      <c r="C18" s="2"/>
      <c r="D18" s="2"/>
      <c r="E18" s="2"/>
      <c r="F18" s="2"/>
    </row>
    <row r="19" spans="1:1024" ht="99" customHeight="1">
      <c r="A19" s="1"/>
      <c r="B19" s="1"/>
      <c r="C19" s="1"/>
      <c r="D19" s="1"/>
      <c r="E19" s="1"/>
      <c r="F19" s="1"/>
    </row>
    <row r="20" spans="1:1024" ht="38.85" customHeight="1">
      <c r="A20" s="8" t="s">
        <v>16</v>
      </c>
      <c r="B20" s="8"/>
      <c r="C20" s="8"/>
      <c r="D20" s="8"/>
      <c r="E20" s="8"/>
      <c r="F20" s="8"/>
    </row>
    <row r="21" spans="1:1024" ht="75.400000000000006" customHeight="1">
      <c r="A21" s="7" t="s">
        <v>17</v>
      </c>
      <c r="B21" s="7"/>
      <c r="C21" s="7"/>
      <c r="D21" s="7"/>
      <c r="E21" s="7"/>
      <c r="F21" s="7"/>
    </row>
    <row r="22" spans="1:1024" ht="27.75" customHeight="1">
      <c r="A22" s="59" t="s">
        <v>18</v>
      </c>
      <c r="B22" s="59"/>
      <c r="C22" s="59"/>
      <c r="D22" s="59"/>
      <c r="E22" s="59"/>
      <c r="F22" s="59"/>
    </row>
    <row r="23" spans="1:1024" ht="41.25" customHeight="1">
      <c r="A23" s="60" t="s">
        <v>19</v>
      </c>
      <c r="B23" s="60"/>
      <c r="C23" s="60"/>
      <c r="D23" s="60"/>
      <c r="E23" s="60"/>
      <c r="F23" s="60"/>
    </row>
    <row r="24" spans="1:1024" ht="33.75" customHeight="1">
      <c r="A24" s="61" t="s">
        <v>20</v>
      </c>
      <c r="B24" s="61"/>
      <c r="C24" s="61"/>
      <c r="D24" s="61"/>
      <c r="E24" s="61"/>
      <c r="F24" s="61"/>
    </row>
    <row r="25" spans="1:1024" ht="6.75" customHeight="1">
      <c r="A25" s="24"/>
      <c r="B25" s="25"/>
      <c r="C25" s="25"/>
      <c r="D25" s="25"/>
      <c r="E25" s="25"/>
      <c r="F25" s="25"/>
    </row>
    <row r="26" spans="1:1024">
      <c r="A26" s="26" t="s">
        <v>21</v>
      </c>
      <c r="B26" s="27"/>
      <c r="C26" s="28">
        <v>0</v>
      </c>
      <c r="D26" s="29"/>
    </row>
    <row r="27" spans="1:1024" ht="5.25" customHeight="1">
      <c r="A27" s="30"/>
      <c r="B27" s="31"/>
      <c r="D27" s="31"/>
    </row>
    <row r="28" spans="1:1024" ht="18.75">
      <c r="A28" s="32" t="s">
        <v>22</v>
      </c>
      <c r="B28" s="31"/>
      <c r="D28" s="33">
        <f>C26*70/100</f>
        <v>0</v>
      </c>
      <c r="E28" s="33"/>
    </row>
    <row r="29" spans="1:1024">
      <c r="A29" s="34" t="s">
        <v>23</v>
      </c>
    </row>
    <row r="30" spans="1:1024" ht="23.25">
      <c r="A30" s="59" t="s">
        <v>24</v>
      </c>
      <c r="B30" s="59"/>
      <c r="C30" s="59"/>
      <c r="D30" s="59"/>
      <c r="E30" s="59"/>
      <c r="F30" s="59"/>
    </row>
    <row r="31" spans="1:1024" ht="22.5" customHeight="1">
      <c r="A31" s="62" t="s">
        <v>25</v>
      </c>
      <c r="B31" s="62"/>
      <c r="C31" s="62"/>
      <c r="D31" s="62"/>
      <c r="E31" s="62"/>
      <c r="F31" s="62"/>
    </row>
    <row r="32" spans="1:1024" s="39" customFormat="1" ht="36" customHeight="1">
      <c r="A32" s="35" t="s">
        <v>26</v>
      </c>
      <c r="B32" s="36">
        <v>1</v>
      </c>
      <c r="C32" s="37">
        <v>2</v>
      </c>
      <c r="D32" s="38">
        <v>3</v>
      </c>
      <c r="E32" s="37">
        <v>4</v>
      </c>
      <c r="F32" s="37">
        <v>5</v>
      </c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31.5">
      <c r="A33" s="35" t="s">
        <v>27</v>
      </c>
      <c r="B33" s="36">
        <v>1</v>
      </c>
      <c r="C33" s="37">
        <v>2</v>
      </c>
      <c r="D33" s="38">
        <v>3</v>
      </c>
      <c r="E33" s="37">
        <v>4</v>
      </c>
      <c r="F33" s="37">
        <v>5</v>
      </c>
    </row>
    <row r="34" spans="1:1024" ht="34.5" customHeight="1">
      <c r="A34" s="40" t="s">
        <v>28</v>
      </c>
      <c r="B34" s="41">
        <v>1</v>
      </c>
      <c r="C34" s="42">
        <v>2</v>
      </c>
      <c r="D34" s="42">
        <v>3</v>
      </c>
      <c r="E34" s="43">
        <v>4</v>
      </c>
      <c r="F34" s="42">
        <v>5</v>
      </c>
    </row>
    <row r="35" spans="1:1024" ht="31.5">
      <c r="A35" s="40" t="s">
        <v>29</v>
      </c>
      <c r="B35" s="41">
        <v>1</v>
      </c>
      <c r="C35" s="42">
        <v>2</v>
      </c>
      <c r="D35" s="42">
        <v>3</v>
      </c>
      <c r="E35" s="42">
        <v>4</v>
      </c>
      <c r="F35" s="42">
        <v>5</v>
      </c>
    </row>
    <row r="36" spans="1:1024" ht="17.25" customHeight="1">
      <c r="A36" s="63" t="s">
        <v>30</v>
      </c>
      <c r="B36" s="63"/>
      <c r="C36" s="63"/>
      <c r="D36" s="63"/>
      <c r="E36" s="63"/>
      <c r="F36" s="63"/>
    </row>
    <row r="37" spans="1:1024" s="39" customFormat="1" ht="61.5" customHeight="1">
      <c r="A37" s="40" t="s">
        <v>31</v>
      </c>
      <c r="B37" s="41">
        <v>1</v>
      </c>
      <c r="C37" s="42">
        <v>2</v>
      </c>
      <c r="D37" s="43">
        <v>3</v>
      </c>
      <c r="E37" s="42">
        <v>4</v>
      </c>
      <c r="F37" s="42">
        <v>5</v>
      </c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3.75" customHeight="1">
      <c r="A38" s="40" t="s">
        <v>32</v>
      </c>
      <c r="B38" s="41">
        <v>1</v>
      </c>
      <c r="C38" s="42">
        <v>2</v>
      </c>
      <c r="D38" s="42">
        <v>3</v>
      </c>
      <c r="E38" s="42">
        <v>4</v>
      </c>
      <c r="F38" s="42">
        <v>5</v>
      </c>
    </row>
    <row r="39" spans="1:1024" ht="36.75" customHeight="1">
      <c r="A39" s="40" t="s">
        <v>33</v>
      </c>
      <c r="B39" s="41">
        <v>1</v>
      </c>
      <c r="C39" s="42">
        <v>2</v>
      </c>
      <c r="D39" s="43">
        <v>3</v>
      </c>
      <c r="E39" s="42">
        <v>4</v>
      </c>
      <c r="F39" s="42">
        <v>5</v>
      </c>
    </row>
    <row r="40" spans="1:1024" ht="17.25" customHeight="1">
      <c r="A40" s="63" t="s">
        <v>34</v>
      </c>
      <c r="B40" s="63"/>
      <c r="C40" s="63"/>
      <c r="D40" s="63"/>
      <c r="E40" s="63"/>
      <c r="F40" s="63"/>
    </row>
    <row r="41" spans="1:1024" ht="27" customHeight="1">
      <c r="A41" s="35" t="s">
        <v>35</v>
      </c>
      <c r="B41" s="44">
        <v>1</v>
      </c>
      <c r="C41" s="45">
        <v>2</v>
      </c>
      <c r="D41" s="46">
        <v>3</v>
      </c>
      <c r="E41" s="45">
        <v>4</v>
      </c>
      <c r="F41" s="45">
        <v>5</v>
      </c>
    </row>
    <row r="42" spans="1:1024" ht="36" customHeight="1">
      <c r="A42" s="40" t="s">
        <v>36</v>
      </c>
      <c r="B42" s="47">
        <v>1</v>
      </c>
      <c r="C42" s="48">
        <v>2</v>
      </c>
      <c r="D42" s="49">
        <v>3</v>
      </c>
      <c r="E42" s="48">
        <v>4</v>
      </c>
      <c r="F42" s="48">
        <v>5</v>
      </c>
    </row>
    <row r="43" spans="1:1024" ht="133.5" customHeight="1">
      <c r="A43" s="40" t="s">
        <v>37</v>
      </c>
      <c r="B43" s="47">
        <v>1</v>
      </c>
      <c r="C43" s="48">
        <v>2</v>
      </c>
      <c r="D43" s="48">
        <v>3</v>
      </c>
      <c r="E43" s="48">
        <v>4</v>
      </c>
      <c r="F43" s="48">
        <v>5</v>
      </c>
    </row>
    <row r="44" spans="1:1024" ht="37.5" hidden="1" customHeight="1">
      <c r="A44" s="50"/>
      <c r="B44" s="51">
        <f>SUM(B32:B43)</f>
        <v>10</v>
      </c>
      <c r="C44" s="51">
        <f>SUM(C32:C43)</f>
        <v>20</v>
      </c>
      <c r="D44" s="51">
        <f>SUM(D32:D43)</f>
        <v>30</v>
      </c>
      <c r="E44" s="51">
        <f>SUM(E32:E43)</f>
        <v>40</v>
      </c>
      <c r="F44" s="51">
        <f>SUM(F32:F43)</f>
        <v>50</v>
      </c>
    </row>
    <row r="45" spans="1:1024" ht="37.5" hidden="1" customHeight="1">
      <c r="A45" s="50"/>
      <c r="B45" s="51"/>
      <c r="C45" s="51"/>
      <c r="D45" s="51"/>
      <c r="E45" s="51"/>
      <c r="F45" s="51">
        <f>SUM(B44:F44)</f>
        <v>150</v>
      </c>
    </row>
    <row r="46" spans="1:1024" ht="16.5" hidden="1" customHeight="1">
      <c r="A46" s="50" t="s">
        <v>38</v>
      </c>
      <c r="B46" s="51"/>
      <c r="C46" s="51"/>
      <c r="D46" s="51"/>
      <c r="E46" s="51"/>
      <c r="F46" s="52">
        <f>SUM(150-F45)</f>
        <v>0</v>
      </c>
    </row>
    <row r="47" spans="1:1024" ht="21.75" customHeight="1">
      <c r="A47" s="53" t="s">
        <v>39</v>
      </c>
      <c r="F47" s="33">
        <f>SUM(F46/50)*20</f>
        <v>0</v>
      </c>
    </row>
    <row r="48" spans="1:1024" ht="37.5" hidden="1" customHeight="1"/>
    <row r="49" spans="1:6" ht="37.5" hidden="1" customHeight="1">
      <c r="A49" s="54" t="s">
        <v>40</v>
      </c>
    </row>
    <row r="50" spans="1:6" ht="37.5" hidden="1" customHeight="1">
      <c r="A50" s="55" t="s">
        <v>41</v>
      </c>
    </row>
    <row r="51" spans="1:6" ht="23.25">
      <c r="A51" s="59" t="s">
        <v>42</v>
      </c>
      <c r="B51" s="59"/>
      <c r="C51" s="59"/>
      <c r="D51" s="59"/>
      <c r="E51" s="59"/>
      <c r="F51" s="59"/>
    </row>
    <row r="52" spans="1:6" ht="42" customHeight="1">
      <c r="A52" s="64" t="s">
        <v>43</v>
      </c>
      <c r="B52" s="64"/>
      <c r="C52" s="64"/>
      <c r="D52" s="64"/>
      <c r="E52" s="64"/>
      <c r="F52" s="64"/>
    </row>
    <row r="53" spans="1:6" ht="48" customHeight="1">
      <c r="A53" s="40" t="s">
        <v>44</v>
      </c>
      <c r="B53" s="47">
        <v>1</v>
      </c>
      <c r="C53" s="48">
        <v>2</v>
      </c>
      <c r="D53" s="49">
        <v>3</v>
      </c>
      <c r="E53" s="48">
        <v>4</v>
      </c>
      <c r="F53" s="48">
        <v>5</v>
      </c>
    </row>
    <row r="54" spans="1:6" ht="57" customHeight="1">
      <c r="A54" s="40" t="s">
        <v>45</v>
      </c>
      <c r="B54" s="47">
        <v>1</v>
      </c>
      <c r="C54" s="48">
        <v>2</v>
      </c>
      <c r="D54" s="49">
        <v>3</v>
      </c>
      <c r="E54" s="48">
        <v>4</v>
      </c>
      <c r="F54" s="48">
        <v>5</v>
      </c>
    </row>
    <row r="55" spans="1:6" ht="55.5" customHeight="1">
      <c r="A55" s="40" t="s">
        <v>46</v>
      </c>
      <c r="B55" s="47">
        <v>1</v>
      </c>
      <c r="C55" s="48">
        <v>2</v>
      </c>
      <c r="D55" s="49">
        <v>3</v>
      </c>
      <c r="E55" s="48">
        <v>4</v>
      </c>
      <c r="F55" s="48">
        <v>5</v>
      </c>
    </row>
    <row r="56" spans="1:6" hidden="1">
      <c r="A56" s="56"/>
      <c r="B56" s="57">
        <f>SUM(B53:B55)</f>
        <v>3</v>
      </c>
      <c r="C56" s="57">
        <f>SUM(C53:C55)</f>
        <v>6</v>
      </c>
      <c r="D56" s="57">
        <f>SUM(D53:D55)</f>
        <v>9</v>
      </c>
      <c r="E56" s="57">
        <f>SUM(E53:E55)</f>
        <v>12</v>
      </c>
      <c r="F56" s="57">
        <f>SUM(F53:F55)</f>
        <v>15</v>
      </c>
    </row>
    <row r="57" spans="1:6" hidden="1">
      <c r="A57" s="56"/>
      <c r="B57" s="57"/>
      <c r="C57" s="57"/>
      <c r="D57" s="57"/>
      <c r="E57" s="57"/>
      <c r="F57" s="57">
        <f>SUM(B56:F56)</f>
        <v>45</v>
      </c>
    </row>
    <row r="58" spans="1:6" ht="37.5" hidden="1" customHeight="1">
      <c r="A58" s="58" t="s">
        <v>38</v>
      </c>
      <c r="B58" s="57"/>
      <c r="C58" s="57"/>
      <c r="D58" s="57"/>
      <c r="E58" s="57"/>
      <c r="F58" s="47">
        <f>SUM(45-F57)</f>
        <v>0</v>
      </c>
    </row>
    <row r="59" spans="1:6" ht="37.5" customHeight="1">
      <c r="A59" s="53" t="s">
        <v>47</v>
      </c>
      <c r="F59" s="33">
        <f>SUM((F58/15)*10)</f>
        <v>0</v>
      </c>
    </row>
  </sheetData>
  <mergeCells count="26">
    <mergeCell ref="A52:F52"/>
    <mergeCell ref="A30:F30"/>
    <mergeCell ref="A31:F31"/>
    <mergeCell ref="A36:F36"/>
    <mergeCell ref="A40:F40"/>
    <mergeCell ref="A51:F51"/>
    <mergeCell ref="A20:F20"/>
    <mergeCell ref="A21:F21"/>
    <mergeCell ref="A22:F22"/>
    <mergeCell ref="A23:F23"/>
    <mergeCell ref="A24:F24"/>
    <mergeCell ref="A11:F11"/>
    <mergeCell ref="A12:F12"/>
    <mergeCell ref="A17:B17"/>
    <mergeCell ref="A18:F18"/>
    <mergeCell ref="A19:F19"/>
    <mergeCell ref="A5:F5"/>
    <mergeCell ref="A6:F6"/>
    <mergeCell ref="A7:F7"/>
    <mergeCell ref="A8:F8"/>
    <mergeCell ref="A10:F10"/>
    <mergeCell ref="A1:F1"/>
    <mergeCell ref="A2:F2"/>
    <mergeCell ref="A3:D3"/>
    <mergeCell ref="E3:F3"/>
    <mergeCell ref="A4:F4"/>
  </mergeCells>
  <printOptions horizontalCentered="1"/>
  <pageMargins left="0.39374999999999999" right="0.39374999999999999" top="0.42638888888888898" bottom="0.60486111111111096" header="0.51180555555555496" footer="0.27569444444444402"/>
  <pageSetup paperSize="0" scale="0" firstPageNumber="0" orientation="portrait" usePrinterDefaults="0" horizontalDpi="0" verticalDpi="0" copies="0"/>
  <headerFooter>
    <oddFooter>&amp;C&amp;"Times New Roman,Normale"&amp;12Pagina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Celauro</dc:creator>
  <cp:lastModifiedBy>T.Di Falco</cp:lastModifiedBy>
  <cp:revision>7</cp:revision>
  <cp:lastPrinted>2016-10-24T08:07:33Z</cp:lastPrinted>
  <dcterms:created xsi:type="dcterms:W3CDTF">2014-10-14T10:35:57Z</dcterms:created>
  <dcterms:modified xsi:type="dcterms:W3CDTF">2017-03-14T11:59:00Z</dcterms:modified>
  <dc:language>it-IT</dc:language>
</cp:coreProperties>
</file>