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2384" windowHeight="8832" activeTab="0"/>
  </bookViews>
  <sheets>
    <sheet name="Elenco Lotti" sheetId="1" r:id="rId1"/>
  </sheets>
  <definedNames>
    <definedName name="_xlnm.Print_Titles" localSheetId="0">'Elenco Lotti'!$1:$1</definedName>
  </definedNames>
  <calcPr fullCalcOnLoad="1"/>
</workbook>
</file>

<file path=xl/comments1.xml><?xml version="1.0" encoding="utf-8"?>
<comments xmlns="http://schemas.openxmlformats.org/spreadsheetml/2006/main">
  <authors>
    <author>Lo medico</author>
  </authors>
  <commentList>
    <comment ref="A2" authorId="0">
      <text>
        <r>
          <rPr>
            <b/>
            <sz val="8"/>
            <rFont val="Tahoma"/>
            <family val="0"/>
          </rPr>
          <t>Lo medico: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<sst xmlns="http://schemas.openxmlformats.org/spreadsheetml/2006/main" count="125" uniqueCount="102">
  <si>
    <t>Lotto</t>
  </si>
  <si>
    <t>Apparecchiature</t>
  </si>
  <si>
    <t>P.O./Presidio</t>
  </si>
  <si>
    <t>Casa del Sole: Radiologia</t>
  </si>
  <si>
    <t>Ingrassia: NPI</t>
  </si>
  <si>
    <t>Ingrassia: Medicina</t>
  </si>
  <si>
    <t>Casa del Sole: Anestesia</t>
  </si>
  <si>
    <t>E.Albanese: Medicina</t>
  </si>
  <si>
    <t>Casa del Sole: Anestesia e rianimazione</t>
  </si>
  <si>
    <t>Ingrassia: Laboratorio analisi</t>
  </si>
  <si>
    <t>Ustica</t>
  </si>
  <si>
    <t>Ustica: Cardiologia</t>
  </si>
  <si>
    <t>Ustica: Oculistica</t>
  </si>
  <si>
    <t>Ustica: Otorino</t>
  </si>
  <si>
    <t>Ustica: Chirurgia</t>
  </si>
  <si>
    <t>Ustica: Patologia clinica</t>
  </si>
  <si>
    <t>Medicina del Lavoro</t>
  </si>
  <si>
    <t>Ingrassia: Neuropsichiatria</t>
  </si>
  <si>
    <t>Casa del sole: Cardiologia</t>
  </si>
  <si>
    <t>Distretto 12: Oculistica</t>
  </si>
  <si>
    <t>Ustica: Radiologia</t>
  </si>
  <si>
    <t>E. Albanese: FKT</t>
  </si>
  <si>
    <t>Ingrassia: UTIN</t>
  </si>
  <si>
    <t xml:space="preserve">Casa del Sole        </t>
  </si>
  <si>
    <t xml:space="preserve">Apparecchiature 1 Dispositivi di proiezione individuale </t>
  </si>
  <si>
    <t xml:space="preserve">Casa del Sole: Radiologia </t>
  </si>
  <si>
    <t>Lampedusa: Radiologia</t>
  </si>
  <si>
    <t>Importo €</t>
  </si>
  <si>
    <t>2%</t>
  </si>
  <si>
    <t>E.Albanese:  Radiologia</t>
  </si>
  <si>
    <t>Distreoo 13 : Poliambulatorio Via del Granatiere</t>
  </si>
  <si>
    <t>Ingrassia: Ortopedia</t>
  </si>
  <si>
    <t>Casa del Sole: Chirurgia Pedriatica.</t>
  </si>
  <si>
    <t>Ingrassia: MCAU - Distretto 14 Polimabulatorio: Cardiologia</t>
  </si>
  <si>
    <t>Ustica: Oculistica - Ingrassia: Oculistica</t>
  </si>
  <si>
    <t>Distretto 14 Poliambulatroio : Radiologia</t>
  </si>
  <si>
    <t>Distretto 12: Oculistica - P.O. Ingrassia: Oculistica</t>
  </si>
  <si>
    <t>Distretto 12: Oculistica - Distretto 11: Pol. Biondo</t>
  </si>
  <si>
    <t>Casa del Sole: Cardiologia (1) - E.Albanese: Cardiologia (1) - Ingrassia: MCAU (1)</t>
  </si>
  <si>
    <t xml:space="preserve">Radiologia: n. 1 Sistema di radiologia </t>
  </si>
  <si>
    <t xml:space="preserve">Radiologia: n. 1 Telecomandato </t>
  </si>
  <si>
    <t>Radiologia: n. 1 Ortopantomografo</t>
  </si>
  <si>
    <t>Radiologia: n. 1 Mammografo</t>
  </si>
  <si>
    <t>Radiologia: n. 1 Diagnostica tradizionale</t>
  </si>
  <si>
    <t xml:space="preserve">Radiologia: n. 1 Sviluppatrice automatica dedicata </t>
  </si>
  <si>
    <t xml:space="preserve">Radiologia: n. 1 Sviluppatrice day-ligt </t>
  </si>
  <si>
    <t>Neonatologia: n. 1 Incubatrice neonatale</t>
  </si>
  <si>
    <t xml:space="preserve">Sistemi di monitoraggio: n. 15 Monitor multiparametrico </t>
  </si>
  <si>
    <t xml:space="preserve">Pulsossimetro: n. 1 Pulsossimetro </t>
  </si>
  <si>
    <t xml:space="preserve">Laboratorio analisi: n. 2 Frigoriferi da laboratorio </t>
  </si>
  <si>
    <t xml:space="preserve">Medicina: n. 1 Apparecchio per densitometria ossea RX </t>
  </si>
  <si>
    <t xml:space="preserve">Ortopedia: n.  1 Set chirurgico Artoscopio </t>
  </si>
  <si>
    <t>Ortopedia: n. 1 Sistema videoartroscopio</t>
  </si>
  <si>
    <t xml:space="preserve">Chirurgia: n. 1 Sistema elettrochirurgia </t>
  </si>
  <si>
    <t>Medicina: n. 1 Sistema di monitoraggio</t>
  </si>
  <si>
    <t xml:space="preserve">Diagnostica per immagini: n. 3 Ecografi cardiologici </t>
  </si>
  <si>
    <t xml:space="preserve">Radiologia: n. 1 Apparecchio portatile per radiografia </t>
  </si>
  <si>
    <t>Fisiokinesiterapia: attrezzature varie</t>
  </si>
  <si>
    <t xml:space="preserve">Arredi neonatali: n. 12 Culle aperte </t>
  </si>
  <si>
    <t>Arredi neonatali: n. 2 Bilance elettroniche</t>
  </si>
  <si>
    <t xml:space="preserve">Apparecchi per fototerapia: n.  2 Apparecchi per fototerapia </t>
  </si>
  <si>
    <t xml:space="preserve">Anestesia e rianimazione: n. 2 Respiratori automatici Neonatali </t>
  </si>
  <si>
    <t xml:space="preserve">Laboratorio analisi: n. 1 Sistema diagnostico per gruppi sanguigni </t>
  </si>
  <si>
    <t xml:space="preserve">Cardiologia: n. 1 Elettrocardiografo </t>
  </si>
  <si>
    <t xml:space="preserve">Cardiologia: n. 1 Elettrocardiografo portatile </t>
  </si>
  <si>
    <t xml:space="preserve">Cardiologia: n.  2 Defibrlillatori portatili </t>
  </si>
  <si>
    <t xml:space="preserve">Oculistica: n. 2 Ottotipo a proiezione </t>
  </si>
  <si>
    <t xml:space="preserve">Oculistica: n. 2 Fontifocometro </t>
  </si>
  <si>
    <t xml:space="preserve">Oculistica: n. 1 Oftalmometro </t>
  </si>
  <si>
    <t xml:space="preserve">Oculistica: n 1 Tonometro a soffio </t>
  </si>
  <si>
    <t>Oculistica: n. 1 Autorefrattometro</t>
  </si>
  <si>
    <t>Oculistica: n. 2 Lampada a fessura</t>
  </si>
  <si>
    <t xml:space="preserve">Oculistic: n. 2 Oftalmoscopio diretto </t>
  </si>
  <si>
    <t>Oculistica: n. 1 Lampada per schiascopia</t>
  </si>
  <si>
    <t xml:space="preserve">Oculistica: n. 1 Confezione stecche schiascopia </t>
  </si>
  <si>
    <t xml:space="preserve">Oculistica: n. 1 Tavola di isharas </t>
  </si>
  <si>
    <t xml:space="preserve">Otorino: n. 1 Riunito O.R.L. </t>
  </si>
  <si>
    <t xml:space="preserve">Otorino: n. 1 Set strumentario </t>
  </si>
  <si>
    <t xml:space="preserve">Chirurgia: n. 2 Lampade luminose </t>
  </si>
  <si>
    <t xml:space="preserve">Chirurgia: Strumentario </t>
  </si>
  <si>
    <t xml:space="preserve">Ginecologia: Strumentario </t>
  </si>
  <si>
    <t xml:space="preserve">Patologia clinica: n. 1 Microscopio </t>
  </si>
  <si>
    <t xml:space="preserve">Patologia clinica: n. 1 Centrifuga </t>
  </si>
  <si>
    <t xml:space="preserve">Patologia clinica: n. 1 Contaglobuli </t>
  </si>
  <si>
    <t xml:space="preserve">Apparecchiature: n. 1 Strumenti di misura per impianti elettrici </t>
  </si>
  <si>
    <t xml:space="preserve">Diagnostica per immagini: n. 1 Ecografo internistico </t>
  </si>
  <si>
    <t xml:space="preserve">Neuropsichiatria: n. 1 Stimolatore magnetico </t>
  </si>
  <si>
    <t xml:space="preserve">Autoclave: n. 3 Autoclavi </t>
  </si>
  <si>
    <t xml:space="preserve">Strumentario: Strumenti di misura per impianti termomeccanici </t>
  </si>
  <si>
    <t xml:space="preserve">Radiologia: n. 1 Sistema digitale per indagini radiologiche </t>
  </si>
  <si>
    <t xml:space="preserve">Neurologia: n. 1 Elettroencefalografo </t>
  </si>
  <si>
    <t xml:space="preserve">Cardiologia: n. 1 Elettrocardiografo computerizzato </t>
  </si>
  <si>
    <t xml:space="preserve">Anestesia e rianimazione: n. 1 Carrello per rianimazione </t>
  </si>
  <si>
    <t xml:space="preserve">Oculistica: n. 1 Perimetro computerizzato </t>
  </si>
  <si>
    <t xml:space="preserve">Oculistica: n. 2 Pachimetri ad ultrasuoni </t>
  </si>
  <si>
    <t xml:space="preserve">Diagnostica per immagini: n. 1 Ecografo cardiologico </t>
  </si>
  <si>
    <t xml:space="preserve">Oculistica: n. 2 Autorefrattometri </t>
  </si>
  <si>
    <t xml:space="preserve">Chirurgia: n. 1 Lampada scialitica portatile </t>
  </si>
  <si>
    <t xml:space="preserve">Pompe infusione: n. 9 Pompe da infusione peristaltiche </t>
  </si>
  <si>
    <t>Ingrassia (5) - Casa del Sole (4)</t>
  </si>
  <si>
    <t>Ingrassia: Laboratorio Analisi - Casa del Sole:Laboratorio Analisi</t>
  </si>
  <si>
    <t xml:space="preserve">Ingrassia: MCAU (7) -  Ingrassia Anestesia (5) -                                       Casa del Sole: Anestesia (3) </t>
  </si>
</sst>
</file>

<file path=xl/styles.xml><?xml version="1.0" encoding="utf-8"?>
<styleSheet xmlns="http://schemas.openxmlformats.org/spreadsheetml/2006/main">
  <numFmts count="27">
    <numFmt numFmtId="5" formatCode="&quot;L.&quot;#,##0_);\(&quot;L.&quot;#,##0\)"/>
    <numFmt numFmtId="6" formatCode="&quot;L.&quot;#,##0_);[Red]\(&quot;L.&quot;#,##0\)"/>
    <numFmt numFmtId="7" formatCode="&quot;L.&quot;#,##0.00_);\(&quot;L.&quot;#,##0.00\)"/>
    <numFmt numFmtId="8" formatCode="&quot;L.&quot;#,##0.00_);[Red]\(&quot;L.&quot;#,##0.00\)"/>
    <numFmt numFmtId="42" formatCode="_(&quot;L.&quot;* #,##0_);_(&quot;L.&quot;* \(#,##0\);_(&quot;L.&quot;* &quot;-&quot;_);_(@_)"/>
    <numFmt numFmtId="41" formatCode="_(* #,##0_);_(* \(#,##0\);_(* &quot;-&quot;_);_(@_)"/>
    <numFmt numFmtId="44" formatCode="_(&quot;L.&quot;* #,##0.00_);_(&quot;L.&quot;* \(#,##0.00\);_(&quot;L.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[$€]\ * #,##0.00_-;\-[$€]\ * #,##0.00_-;_-[$€]\ * &quot;-&quot;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1" fillId="0" borderId="0" xfId="17" applyNumberFormat="1" applyFont="1" applyFill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49" fontId="1" fillId="0" borderId="0" xfId="17" applyNumberFormat="1" applyFont="1" applyFill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 topLeftCell="A1">
      <selection activeCell="B4" sqref="B4"/>
    </sheetView>
  </sheetViews>
  <sheetFormatPr defaultColWidth="9.140625" defaultRowHeight="12.75"/>
  <cols>
    <col min="1" max="1" width="5.8515625" style="5" bestFit="1" customWidth="1"/>
    <col min="2" max="2" width="62.8515625" style="2" customWidth="1"/>
    <col min="3" max="3" width="54.7109375" style="3" customWidth="1"/>
    <col min="4" max="5" width="13.421875" style="7" customWidth="1"/>
    <col min="6" max="6" width="9.140625" style="6" customWidth="1"/>
    <col min="7" max="16384" width="9.140625" style="2" customWidth="1"/>
  </cols>
  <sheetData>
    <row r="1" spans="1:5" ht="12">
      <c r="A1" s="5" t="s">
        <v>0</v>
      </c>
      <c r="B1" s="1" t="s">
        <v>1</v>
      </c>
      <c r="C1" s="12" t="s">
        <v>2</v>
      </c>
      <c r="D1" s="9" t="s">
        <v>27</v>
      </c>
      <c r="E1" s="14" t="s">
        <v>28</v>
      </c>
    </row>
    <row r="2" spans="1:5" ht="12">
      <c r="A2" s="5">
        <v>1</v>
      </c>
      <c r="B2" s="2" t="s">
        <v>39</v>
      </c>
      <c r="C2" s="3" t="s">
        <v>26</v>
      </c>
      <c r="D2" s="8">
        <v>400000</v>
      </c>
      <c r="E2" s="10">
        <f>D2*2%</f>
        <v>8000</v>
      </c>
    </row>
    <row r="3" spans="1:5" ht="12">
      <c r="A3" s="16">
        <v>2</v>
      </c>
      <c r="B3" s="2" t="s">
        <v>40</v>
      </c>
      <c r="C3" s="17" t="s">
        <v>25</v>
      </c>
      <c r="D3" s="18">
        <v>290000</v>
      </c>
      <c r="E3" s="19">
        <f>D3*2%</f>
        <v>5800</v>
      </c>
    </row>
    <row r="4" spans="1:5" ht="12">
      <c r="A4" s="16"/>
      <c r="B4" s="2" t="s">
        <v>41</v>
      </c>
      <c r="C4" s="17"/>
      <c r="D4" s="18"/>
      <c r="E4" s="19"/>
    </row>
    <row r="5" spans="1:4" ht="12">
      <c r="A5" s="16"/>
      <c r="B5" s="2" t="s">
        <v>42</v>
      </c>
      <c r="C5" s="17"/>
      <c r="D5" s="18"/>
    </row>
    <row r="6" spans="1:4" ht="12">
      <c r="A6" s="16"/>
      <c r="B6" s="2" t="s">
        <v>43</v>
      </c>
      <c r="C6" s="3" t="s">
        <v>29</v>
      </c>
      <c r="D6" s="18"/>
    </row>
    <row r="7" spans="1:5" ht="12">
      <c r="A7" s="21">
        <v>3</v>
      </c>
      <c r="B7" s="2" t="s">
        <v>44</v>
      </c>
      <c r="C7" s="3" t="s">
        <v>30</v>
      </c>
      <c r="D7" s="19">
        <v>85000</v>
      </c>
      <c r="E7" s="19">
        <f>D7*2%</f>
        <v>1700</v>
      </c>
    </row>
    <row r="8" spans="1:5" ht="12">
      <c r="A8" s="21"/>
      <c r="B8" s="2" t="s">
        <v>45</v>
      </c>
      <c r="C8" s="3" t="s">
        <v>3</v>
      </c>
      <c r="D8" s="19"/>
      <c r="E8" s="19"/>
    </row>
    <row r="9" spans="1:5" ht="12">
      <c r="A9" s="5">
        <v>4</v>
      </c>
      <c r="B9" s="2" t="s">
        <v>46</v>
      </c>
      <c r="C9" s="3" t="s">
        <v>6</v>
      </c>
      <c r="D9" s="8">
        <v>38000</v>
      </c>
      <c r="E9" s="10">
        <f aca="true" t="shared" si="0" ref="E9:E21">D9*2%</f>
        <v>760</v>
      </c>
    </row>
    <row r="10" spans="1:5" ht="24">
      <c r="A10" s="5">
        <v>5</v>
      </c>
      <c r="B10" s="2" t="s">
        <v>47</v>
      </c>
      <c r="C10" s="3" t="s">
        <v>101</v>
      </c>
      <c r="D10" s="8">
        <v>185300</v>
      </c>
      <c r="E10" s="8">
        <f>D10*2%</f>
        <v>3706</v>
      </c>
    </row>
    <row r="11" spans="1:5" ht="12">
      <c r="A11" s="5">
        <v>6</v>
      </c>
      <c r="B11" s="2" t="s">
        <v>98</v>
      </c>
      <c r="C11" s="3" t="s">
        <v>99</v>
      </c>
      <c r="D11" s="8">
        <v>24300</v>
      </c>
      <c r="E11" s="10">
        <f t="shared" si="0"/>
        <v>486</v>
      </c>
    </row>
    <row r="12" spans="1:5" ht="12">
      <c r="A12" s="5">
        <v>7</v>
      </c>
      <c r="B12" s="2" t="s">
        <v>48</v>
      </c>
      <c r="C12" s="3" t="s">
        <v>23</v>
      </c>
      <c r="D12" s="8">
        <v>7000</v>
      </c>
      <c r="E12" s="10">
        <f t="shared" si="0"/>
        <v>140</v>
      </c>
    </row>
    <row r="13" spans="1:5" ht="12" customHeight="1">
      <c r="A13" s="5">
        <v>8</v>
      </c>
      <c r="B13" s="2" t="s">
        <v>49</v>
      </c>
      <c r="C13" s="3" t="s">
        <v>100</v>
      </c>
      <c r="D13" s="8">
        <v>7000</v>
      </c>
      <c r="E13" s="8">
        <f>D13*2%</f>
        <v>140</v>
      </c>
    </row>
    <row r="14" spans="1:5" ht="12">
      <c r="A14" s="5">
        <v>9</v>
      </c>
      <c r="B14" s="2" t="s">
        <v>50</v>
      </c>
      <c r="C14" s="3" t="s">
        <v>7</v>
      </c>
      <c r="D14" s="8">
        <v>96000</v>
      </c>
      <c r="E14" s="10">
        <f t="shared" si="0"/>
        <v>1920</v>
      </c>
    </row>
    <row r="15" spans="1:5" ht="12">
      <c r="A15" s="5">
        <v>10</v>
      </c>
      <c r="B15" s="2" t="s">
        <v>51</v>
      </c>
      <c r="C15" s="3" t="s">
        <v>31</v>
      </c>
      <c r="D15" s="8">
        <v>28000</v>
      </c>
      <c r="E15" s="10">
        <f t="shared" si="0"/>
        <v>560</v>
      </c>
    </row>
    <row r="16" spans="1:5" ht="12">
      <c r="A16" s="5">
        <v>11</v>
      </c>
      <c r="B16" s="2" t="s">
        <v>52</v>
      </c>
      <c r="C16" s="3" t="s">
        <v>31</v>
      </c>
      <c r="D16" s="8">
        <v>45000</v>
      </c>
      <c r="E16" s="10">
        <f t="shared" si="0"/>
        <v>900</v>
      </c>
    </row>
    <row r="17" spans="1:5" ht="12">
      <c r="A17" s="5">
        <v>12</v>
      </c>
      <c r="B17" s="2" t="s">
        <v>53</v>
      </c>
      <c r="C17" s="3" t="s">
        <v>32</v>
      </c>
      <c r="D17" s="8">
        <v>25000</v>
      </c>
      <c r="E17" s="10">
        <f t="shared" si="0"/>
        <v>500</v>
      </c>
    </row>
    <row r="18" spans="1:5" ht="12">
      <c r="A18" s="5">
        <v>13</v>
      </c>
      <c r="B18" s="2" t="s">
        <v>54</v>
      </c>
      <c r="C18" s="4" t="s">
        <v>5</v>
      </c>
      <c r="D18" s="11">
        <v>146500</v>
      </c>
      <c r="E18" s="10">
        <f t="shared" si="0"/>
        <v>2930</v>
      </c>
    </row>
    <row r="19" spans="1:5" ht="24">
      <c r="A19" s="5">
        <v>14</v>
      </c>
      <c r="B19" s="2" t="s">
        <v>55</v>
      </c>
      <c r="C19" s="3" t="s">
        <v>38</v>
      </c>
      <c r="D19" s="8">
        <v>450000</v>
      </c>
      <c r="E19" s="8">
        <f>D19*2%</f>
        <v>9000</v>
      </c>
    </row>
    <row r="20" spans="1:5" ht="12">
      <c r="A20" s="5">
        <v>15</v>
      </c>
      <c r="B20" s="2" t="s">
        <v>56</v>
      </c>
      <c r="C20" s="3" t="s">
        <v>3</v>
      </c>
      <c r="D20" s="8">
        <v>25000</v>
      </c>
      <c r="E20" s="10">
        <f t="shared" si="0"/>
        <v>500</v>
      </c>
    </row>
    <row r="21" spans="1:5" ht="12">
      <c r="A21" s="5">
        <v>16</v>
      </c>
      <c r="B21" s="2" t="s">
        <v>57</v>
      </c>
      <c r="C21" s="3" t="s">
        <v>21</v>
      </c>
      <c r="D21" s="8">
        <v>40000</v>
      </c>
      <c r="E21" s="10">
        <f t="shared" si="0"/>
        <v>800</v>
      </c>
    </row>
    <row r="22" spans="1:5" ht="12">
      <c r="A22" s="21">
        <v>17</v>
      </c>
      <c r="B22" s="2" t="s">
        <v>58</v>
      </c>
      <c r="C22" s="3" t="s">
        <v>22</v>
      </c>
      <c r="D22" s="19">
        <v>10000</v>
      </c>
      <c r="E22" s="19">
        <f>D22*2%</f>
        <v>200</v>
      </c>
    </row>
    <row r="23" spans="1:5" ht="12">
      <c r="A23" s="21"/>
      <c r="B23" s="2" t="s">
        <v>59</v>
      </c>
      <c r="C23" s="3" t="s">
        <v>22</v>
      </c>
      <c r="D23" s="19"/>
      <c r="E23" s="19"/>
    </row>
    <row r="24" spans="1:5" ht="12">
      <c r="A24" s="5">
        <v>18</v>
      </c>
      <c r="B24" s="2" t="s">
        <v>60</v>
      </c>
      <c r="C24" s="3" t="s">
        <v>22</v>
      </c>
      <c r="D24" s="8">
        <v>5000</v>
      </c>
      <c r="E24" s="10">
        <f>D24*2%</f>
        <v>100</v>
      </c>
    </row>
    <row r="25" spans="1:5" ht="12">
      <c r="A25" s="5">
        <v>19</v>
      </c>
      <c r="B25" s="2" t="s">
        <v>61</v>
      </c>
      <c r="C25" s="3" t="s">
        <v>8</v>
      </c>
      <c r="D25" s="8">
        <v>65000</v>
      </c>
      <c r="E25" s="10">
        <f>D25*2%</f>
        <v>1300</v>
      </c>
    </row>
    <row r="26" spans="1:5" ht="12">
      <c r="A26" s="5">
        <v>20</v>
      </c>
      <c r="B26" s="2" t="s">
        <v>62</v>
      </c>
      <c r="C26" s="3" t="s">
        <v>9</v>
      </c>
      <c r="D26" s="8">
        <v>3500</v>
      </c>
      <c r="E26" s="10">
        <f>D26*2%</f>
        <v>70</v>
      </c>
    </row>
    <row r="27" spans="1:5" ht="12">
      <c r="A27" s="21">
        <v>21</v>
      </c>
      <c r="B27" s="2" t="s">
        <v>63</v>
      </c>
      <c r="C27" s="3" t="s">
        <v>11</v>
      </c>
      <c r="D27" s="19">
        <v>20000</v>
      </c>
      <c r="E27" s="19">
        <f>D27*2%</f>
        <v>400</v>
      </c>
    </row>
    <row r="28" spans="1:5" ht="12">
      <c r="A28" s="21"/>
      <c r="B28" s="2" t="s">
        <v>64</v>
      </c>
      <c r="C28" s="3" t="s">
        <v>11</v>
      </c>
      <c r="D28" s="19"/>
      <c r="E28" s="19"/>
    </row>
    <row r="29" spans="1:5" ht="12">
      <c r="A29" s="21"/>
      <c r="B29" s="2" t="s">
        <v>65</v>
      </c>
      <c r="C29" s="3" t="s">
        <v>33</v>
      </c>
      <c r="D29" s="19"/>
      <c r="E29" s="19"/>
    </row>
    <row r="30" spans="1:5" ht="12">
      <c r="A30" s="21">
        <v>22</v>
      </c>
      <c r="B30" s="2" t="s">
        <v>66</v>
      </c>
      <c r="C30" s="3" t="s">
        <v>34</v>
      </c>
      <c r="D30" s="19">
        <v>91500</v>
      </c>
      <c r="E30" s="19">
        <f>D30*2%</f>
        <v>1830</v>
      </c>
    </row>
    <row r="31" spans="1:5" ht="12">
      <c r="A31" s="21"/>
      <c r="B31" s="2" t="s">
        <v>67</v>
      </c>
      <c r="C31" s="3" t="s">
        <v>34</v>
      </c>
      <c r="D31" s="19"/>
      <c r="E31" s="19"/>
    </row>
    <row r="32" spans="1:5" ht="12">
      <c r="A32" s="21"/>
      <c r="B32" s="2" t="s">
        <v>68</v>
      </c>
      <c r="C32" s="3" t="s">
        <v>12</v>
      </c>
      <c r="D32" s="19"/>
      <c r="E32" s="19"/>
    </row>
    <row r="33" spans="1:5" ht="12">
      <c r="A33" s="21"/>
      <c r="B33" s="2" t="s">
        <v>69</v>
      </c>
      <c r="C33" s="3" t="s">
        <v>12</v>
      </c>
      <c r="D33" s="19"/>
      <c r="E33" s="19"/>
    </row>
    <row r="34" spans="1:5" ht="12">
      <c r="A34" s="21"/>
      <c r="B34" s="2" t="s">
        <v>70</v>
      </c>
      <c r="C34" s="3" t="s">
        <v>12</v>
      </c>
      <c r="D34" s="19"/>
      <c r="E34" s="19"/>
    </row>
    <row r="35" spans="1:5" ht="12">
      <c r="A35" s="21"/>
      <c r="B35" s="2" t="s">
        <v>71</v>
      </c>
      <c r="C35" s="3" t="s">
        <v>34</v>
      </c>
      <c r="D35" s="19"/>
      <c r="E35" s="19"/>
    </row>
    <row r="36" spans="1:5" ht="12">
      <c r="A36" s="21"/>
      <c r="B36" s="2" t="s">
        <v>72</v>
      </c>
      <c r="C36" s="3" t="s">
        <v>34</v>
      </c>
      <c r="D36" s="19"/>
      <c r="E36" s="19"/>
    </row>
    <row r="37" spans="1:5" ht="12">
      <c r="A37" s="21"/>
      <c r="B37" s="2" t="s">
        <v>73</v>
      </c>
      <c r="C37" s="3" t="s">
        <v>12</v>
      </c>
      <c r="D37" s="19"/>
      <c r="E37" s="19"/>
    </row>
    <row r="38" spans="1:5" ht="12">
      <c r="A38" s="21"/>
      <c r="B38" s="2" t="s">
        <v>74</v>
      </c>
      <c r="C38" s="3" t="s">
        <v>12</v>
      </c>
      <c r="D38" s="19"/>
      <c r="E38" s="19"/>
    </row>
    <row r="39" spans="1:5" ht="12">
      <c r="A39" s="21"/>
      <c r="B39" s="2" t="s">
        <v>75</v>
      </c>
      <c r="C39" s="3" t="s">
        <v>12</v>
      </c>
      <c r="D39" s="19"/>
      <c r="E39" s="19"/>
    </row>
    <row r="40" spans="1:5" ht="12">
      <c r="A40" s="5">
        <v>23</v>
      </c>
      <c r="B40" s="2" t="s">
        <v>76</v>
      </c>
      <c r="C40" s="3" t="s">
        <v>13</v>
      </c>
      <c r="D40" s="8">
        <v>6000</v>
      </c>
      <c r="E40" s="10">
        <f>D40*2%</f>
        <v>120</v>
      </c>
    </row>
    <row r="41" spans="1:5" ht="12">
      <c r="A41" s="5">
        <v>24</v>
      </c>
      <c r="B41" s="2" t="s">
        <v>77</v>
      </c>
      <c r="C41" s="3" t="s">
        <v>13</v>
      </c>
      <c r="D41" s="8">
        <v>3000</v>
      </c>
      <c r="E41" s="10">
        <f>D41*2%</f>
        <v>60</v>
      </c>
    </row>
    <row r="42" spans="1:5" ht="11.25">
      <c r="A42" s="21">
        <v>25</v>
      </c>
      <c r="B42" s="2" t="s">
        <v>78</v>
      </c>
      <c r="C42" s="3" t="s">
        <v>14</v>
      </c>
      <c r="D42" s="20">
        <v>15000</v>
      </c>
      <c r="E42" s="20">
        <f>D42*2%</f>
        <v>300</v>
      </c>
    </row>
    <row r="43" spans="1:5" ht="11.25">
      <c r="A43" s="21"/>
      <c r="B43" s="2" t="s">
        <v>97</v>
      </c>
      <c r="C43" s="3" t="s">
        <v>14</v>
      </c>
      <c r="D43" s="20"/>
      <c r="E43" s="20"/>
    </row>
    <row r="44" spans="1:5" ht="12">
      <c r="A44" s="5">
        <v>26</v>
      </c>
      <c r="B44" s="2" t="s">
        <v>79</v>
      </c>
      <c r="C44" s="3" t="s">
        <v>14</v>
      </c>
      <c r="D44" s="8">
        <v>7500</v>
      </c>
      <c r="E44" s="10">
        <f aca="true" t="shared" si="1" ref="E44:E59">D44*2%</f>
        <v>150</v>
      </c>
    </row>
    <row r="45" spans="1:5" ht="12">
      <c r="A45" s="5">
        <v>27</v>
      </c>
      <c r="B45" s="2" t="s">
        <v>80</v>
      </c>
      <c r="C45" s="3" t="s">
        <v>15</v>
      </c>
      <c r="D45" s="8">
        <v>15000</v>
      </c>
      <c r="E45" s="10">
        <f t="shared" si="1"/>
        <v>300</v>
      </c>
    </row>
    <row r="46" spans="1:5" ht="12">
      <c r="A46" s="5">
        <v>28</v>
      </c>
      <c r="B46" s="2" t="s">
        <v>81</v>
      </c>
      <c r="C46" s="3" t="s">
        <v>15</v>
      </c>
      <c r="D46" s="8">
        <v>10000</v>
      </c>
      <c r="E46" s="10">
        <f t="shared" si="1"/>
        <v>200</v>
      </c>
    </row>
    <row r="47" spans="1:5" ht="12">
      <c r="A47" s="5">
        <v>29</v>
      </c>
      <c r="B47" s="2" t="s">
        <v>82</v>
      </c>
      <c r="C47" s="3" t="s">
        <v>15</v>
      </c>
      <c r="D47" s="8">
        <v>2500</v>
      </c>
      <c r="E47" s="10">
        <f t="shared" si="1"/>
        <v>50</v>
      </c>
    </row>
    <row r="48" spans="1:5" ht="12">
      <c r="A48" s="5">
        <v>30</v>
      </c>
      <c r="B48" s="2" t="s">
        <v>83</v>
      </c>
      <c r="C48" s="3" t="s">
        <v>15</v>
      </c>
      <c r="D48" s="8">
        <v>35000</v>
      </c>
      <c r="E48" s="10">
        <f t="shared" si="1"/>
        <v>700</v>
      </c>
    </row>
    <row r="49" spans="1:5" ht="12">
      <c r="A49" s="5">
        <v>31</v>
      </c>
      <c r="B49" s="2" t="s">
        <v>84</v>
      </c>
      <c r="C49" s="3" t="s">
        <v>16</v>
      </c>
      <c r="D49" s="8">
        <v>25000</v>
      </c>
      <c r="E49" s="10">
        <f t="shared" si="1"/>
        <v>500</v>
      </c>
    </row>
    <row r="50" spans="1:5" ht="12">
      <c r="A50" s="5">
        <v>32</v>
      </c>
      <c r="B50" s="2" t="s">
        <v>24</v>
      </c>
      <c r="C50" s="3" t="s">
        <v>16</v>
      </c>
      <c r="D50" s="8">
        <v>10000</v>
      </c>
      <c r="E50" s="10">
        <f t="shared" si="1"/>
        <v>200</v>
      </c>
    </row>
    <row r="51" spans="1:5" ht="12">
      <c r="A51" s="5">
        <v>33</v>
      </c>
      <c r="B51" s="2" t="s">
        <v>85</v>
      </c>
      <c r="C51" s="3" t="s">
        <v>20</v>
      </c>
      <c r="D51" s="8">
        <v>100000</v>
      </c>
      <c r="E51" s="10">
        <f t="shared" si="1"/>
        <v>2000</v>
      </c>
    </row>
    <row r="52" spans="1:5" ht="12">
      <c r="A52" s="5">
        <v>34</v>
      </c>
      <c r="B52" s="2" t="s">
        <v>86</v>
      </c>
      <c r="C52" s="3" t="s">
        <v>17</v>
      </c>
      <c r="D52" s="8">
        <v>25000</v>
      </c>
      <c r="E52" s="10">
        <f t="shared" si="1"/>
        <v>500</v>
      </c>
    </row>
    <row r="53" spans="1:5" ht="12">
      <c r="A53" s="5">
        <v>35</v>
      </c>
      <c r="B53" s="2" t="s">
        <v>87</v>
      </c>
      <c r="C53" s="3" t="s">
        <v>10</v>
      </c>
      <c r="D53" s="8">
        <v>12000</v>
      </c>
      <c r="E53" s="10">
        <f t="shared" si="1"/>
        <v>240</v>
      </c>
    </row>
    <row r="54" spans="1:5" ht="12">
      <c r="A54" s="5">
        <v>36</v>
      </c>
      <c r="B54" s="2" t="s">
        <v>88</v>
      </c>
      <c r="C54" s="3" t="s">
        <v>16</v>
      </c>
      <c r="D54" s="8">
        <v>5000</v>
      </c>
      <c r="E54" s="10">
        <f t="shared" si="1"/>
        <v>100</v>
      </c>
    </row>
    <row r="55" spans="1:5" ht="12">
      <c r="A55" s="5">
        <v>37</v>
      </c>
      <c r="B55" s="2" t="s">
        <v>89</v>
      </c>
      <c r="C55" s="3" t="s">
        <v>35</v>
      </c>
      <c r="D55" s="8">
        <v>200000</v>
      </c>
      <c r="E55" s="10">
        <f t="shared" si="1"/>
        <v>4000</v>
      </c>
    </row>
    <row r="56" spans="1:5" ht="12">
      <c r="A56" s="5">
        <v>38</v>
      </c>
      <c r="B56" s="2" t="s">
        <v>90</v>
      </c>
      <c r="C56" s="3" t="s">
        <v>4</v>
      </c>
      <c r="D56" s="8">
        <v>35700</v>
      </c>
      <c r="E56" s="10">
        <f t="shared" si="1"/>
        <v>714</v>
      </c>
    </row>
    <row r="57" spans="1:5" ht="12">
      <c r="A57" s="5">
        <v>39</v>
      </c>
      <c r="B57" s="2" t="s">
        <v>91</v>
      </c>
      <c r="C57" s="3" t="s">
        <v>18</v>
      </c>
      <c r="D57" s="8">
        <v>6800</v>
      </c>
      <c r="E57" s="10">
        <f t="shared" si="1"/>
        <v>136</v>
      </c>
    </row>
    <row r="58" spans="1:5" ht="12">
      <c r="A58" s="5">
        <v>40</v>
      </c>
      <c r="B58" s="2" t="s">
        <v>92</v>
      </c>
      <c r="C58" s="3" t="s">
        <v>8</v>
      </c>
      <c r="D58" s="7">
        <v>9500</v>
      </c>
      <c r="E58" s="10">
        <f t="shared" si="1"/>
        <v>190</v>
      </c>
    </row>
    <row r="59" spans="1:5" ht="12">
      <c r="A59" s="5">
        <v>41</v>
      </c>
      <c r="B59" s="2" t="s">
        <v>96</v>
      </c>
      <c r="C59" s="3" t="s">
        <v>36</v>
      </c>
      <c r="D59" s="8">
        <v>20000</v>
      </c>
      <c r="E59" s="10">
        <f t="shared" si="1"/>
        <v>400</v>
      </c>
    </row>
    <row r="60" spans="1:5" ht="11.25">
      <c r="A60" s="21">
        <v>42</v>
      </c>
      <c r="B60" s="2" t="s">
        <v>93</v>
      </c>
      <c r="C60" s="3" t="s">
        <v>19</v>
      </c>
      <c r="D60" s="20">
        <v>35000</v>
      </c>
      <c r="E60" s="20">
        <f>D60*2%</f>
        <v>700</v>
      </c>
    </row>
    <row r="61" spans="1:5" ht="11.25">
      <c r="A61" s="21"/>
      <c r="B61" s="2" t="s">
        <v>94</v>
      </c>
      <c r="C61" s="3" t="s">
        <v>37</v>
      </c>
      <c r="D61" s="20"/>
      <c r="E61" s="20"/>
    </row>
    <row r="62" spans="1:5" ht="12">
      <c r="A62" s="5">
        <v>43</v>
      </c>
      <c r="B62" s="2" t="s">
        <v>95</v>
      </c>
      <c r="C62" s="3" t="s">
        <v>22</v>
      </c>
      <c r="D62" s="15">
        <v>150000</v>
      </c>
      <c r="E62" s="15">
        <f>D62*2%</f>
        <v>3000</v>
      </c>
    </row>
    <row r="63" spans="4:5" ht="12">
      <c r="D63" s="7">
        <f>SUM(D2:D62)</f>
        <v>2815100</v>
      </c>
      <c r="E63" s="7">
        <f>SUM(E2:E61)</f>
        <v>53302</v>
      </c>
    </row>
    <row r="65" ht="12">
      <c r="B65" s="13"/>
    </row>
  </sheetData>
  <mergeCells count="22">
    <mergeCell ref="D60:D61"/>
    <mergeCell ref="D42:D43"/>
    <mergeCell ref="D27:D29"/>
    <mergeCell ref="A30:A39"/>
    <mergeCell ref="D30:D39"/>
    <mergeCell ref="A27:A29"/>
    <mergeCell ref="A42:A43"/>
    <mergeCell ref="A60:A61"/>
    <mergeCell ref="A22:A23"/>
    <mergeCell ref="D22:D23"/>
    <mergeCell ref="A7:A8"/>
    <mergeCell ref="D7:D8"/>
    <mergeCell ref="E7:E8"/>
    <mergeCell ref="E60:E61"/>
    <mergeCell ref="E22:E23"/>
    <mergeCell ref="E27:E29"/>
    <mergeCell ref="E30:E39"/>
    <mergeCell ref="E42:E43"/>
    <mergeCell ref="A3:A6"/>
    <mergeCell ref="C3:C5"/>
    <mergeCell ref="D3:D6"/>
    <mergeCell ref="E3:E4"/>
  </mergeCells>
  <printOptions gridLines="1" horizontalCentered="1"/>
  <pageMargins left="0.3937007874015748" right="0.3937007874015748" top="0.61" bottom="0.32" header="0.32" footer="0.26"/>
  <pageSetup horizontalDpi="600" verticalDpi="600" orientation="landscape" paperSize="9" r:id="rId3"/>
  <headerFooter alignWithMargins="0">
    <oddHeader>&amp;CELENCO LOTTI</oddHeader>
  </headerFooter>
  <rowBreaks count="2" manualBreakCount="2">
    <brk id="1" max="255" man="1"/>
    <brk id="4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Utente</cp:lastModifiedBy>
  <cp:lastPrinted>2006-04-20T11:41:27Z</cp:lastPrinted>
  <dcterms:created xsi:type="dcterms:W3CDTF">2004-09-23T06:42:26Z</dcterms:created>
  <dcterms:modified xsi:type="dcterms:W3CDTF">2006-04-20T15:10:28Z</dcterms:modified>
  <cp:category/>
  <cp:version/>
  <cp:contentType/>
  <cp:contentStatus/>
</cp:coreProperties>
</file>