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 activeTab="5"/>
  </bookViews>
  <sheets>
    <sheet name="FASCIA A" sheetId="6" r:id="rId1"/>
    <sheet name="FASCIA B" sheetId="1" r:id="rId2"/>
    <sheet name="FASCIA B2" sheetId="2" r:id="rId3"/>
    <sheet name="FASCIA C" sheetId="3" r:id="rId4"/>
    <sheet name="FASCIA DS" sheetId="4" r:id="rId5"/>
    <sheet name="ESCLUSI" sheetId="7" r:id="rId6"/>
  </sheets>
  <definedNames>
    <definedName name="_xlnm._FilterDatabase" localSheetId="1" hidden="1">'FASCIA B'!$B$2:$I$10</definedName>
    <definedName name="_xlnm._FilterDatabase" localSheetId="2" hidden="1">'FASCIA B2'!$B$2:$I$10</definedName>
    <definedName name="_xlnm._FilterDatabase" localSheetId="3" hidden="1">'FASCIA C'!$B$2:$I$5</definedName>
    <definedName name="_xlnm._FilterDatabase" localSheetId="4" hidden="1">'FASCIA DS'!$B$2:$I$5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/>
  <c r="H3"/>
  <c r="D4"/>
  <c r="H4"/>
  <c r="D5"/>
  <c r="H5"/>
  <c r="D6"/>
  <c r="H6"/>
  <c r="D7"/>
  <c r="H7"/>
  <c r="D8"/>
  <c r="H8"/>
  <c r="D9"/>
  <c r="H9"/>
  <c r="D10"/>
  <c r="H10"/>
  <c r="D5" i="3"/>
  <c r="H5"/>
  <c r="H5" i="4"/>
  <c r="H3"/>
  <c r="H4"/>
  <c r="H3" i="3"/>
  <c r="H4"/>
  <c r="H10" i="2"/>
  <c r="H9"/>
  <c r="H8"/>
  <c r="H7"/>
  <c r="H6"/>
  <c r="H5"/>
  <c r="H4"/>
  <c r="H3"/>
  <c r="D6" l="1"/>
  <c r="D4" i="6" l="1"/>
  <c r="D3"/>
  <c r="D5" i="4"/>
  <c r="D3"/>
  <c r="D4"/>
  <c r="D3" i="3"/>
  <c r="D4"/>
  <c r="D10" i="2"/>
  <c r="D5"/>
  <c r="D7"/>
  <c r="D3"/>
  <c r="D8"/>
  <c r="D4"/>
  <c r="D9"/>
</calcChain>
</file>

<file path=xl/sharedStrings.xml><?xml version="1.0" encoding="utf-8"?>
<sst xmlns="http://schemas.openxmlformats.org/spreadsheetml/2006/main" count="115" uniqueCount="52">
  <si>
    <t>COGNOME 
NOME</t>
  </si>
  <si>
    <t>DATA DI 
LAUREA</t>
  </si>
  <si>
    <t>DATA DI 
NASCITA</t>
  </si>
  <si>
    <t>VOTO 
LAUREA</t>
  </si>
  <si>
    <t>PROV</t>
  </si>
  <si>
    <t>DATA  DI 
LAUREA</t>
  </si>
  <si>
    <t>PROV.</t>
  </si>
  <si>
    <t>N°</t>
  </si>
  <si>
    <t xml:space="preserve">N° </t>
  </si>
  <si>
    <t>N.</t>
  </si>
  <si>
    <t>MESI DI SERVIZIO</t>
  </si>
  <si>
    <t>MOTIVAZIONE</t>
  </si>
  <si>
    <t>GRANA' NORMA</t>
  </si>
  <si>
    <t>PA</t>
  </si>
  <si>
    <t>ISTANZA INOLTRATA FUORI TEMPO</t>
  </si>
  <si>
    <t>PUNTEGGIO</t>
  </si>
  <si>
    <t>AIRO' FARULLA STEFANIA</t>
  </si>
  <si>
    <t>CIOLINO GABRIELE</t>
  </si>
  <si>
    <t>GALIFI MARIA AUSILIA</t>
  </si>
  <si>
    <t>110L</t>
  </si>
  <si>
    <t>CUSIMANO ELEONORA</t>
  </si>
  <si>
    <t>AMATO CHIARA</t>
  </si>
  <si>
    <t>RANDISI FLAVIA</t>
  </si>
  <si>
    <t>MOSCA VALERIA</t>
  </si>
  <si>
    <t>SCELFO MICHELA</t>
  </si>
  <si>
    <t>DIRETTORE FLAVIA</t>
  </si>
  <si>
    <t>LO MONTE SALVATORE</t>
  </si>
  <si>
    <t>BRAVATA' ALBERTO</t>
  </si>
  <si>
    <t>GENNA VINCENZO</t>
  </si>
  <si>
    <t>CARONIA GIULIANA</t>
  </si>
  <si>
    <t>DI MATTEO ALESSIA</t>
  </si>
  <si>
    <t>VENTURA GIORGIO</t>
  </si>
  <si>
    <t>CORRAO SERENA MARIA</t>
  </si>
  <si>
    <t>ZIINO SIMONE</t>
  </si>
  <si>
    <t>SPANU VALERIA</t>
  </si>
  <si>
    <t>LENTINI GIUSEPPE</t>
  </si>
  <si>
    <t>ACCURSO ILARIA</t>
  </si>
  <si>
    <t>RICCARDI TERESA</t>
  </si>
  <si>
    <t>VAZZANO GLORIA</t>
  </si>
  <si>
    <t>TP</t>
  </si>
  <si>
    <t>MERIAH ASMA</t>
  </si>
  <si>
    <t>MINORE ETA ALLA LAUREA</t>
  </si>
  <si>
    <t xml:space="preserve">PUNTEGGIO </t>
  </si>
  <si>
    <t>POSIZIONE GAZZETTA 2025</t>
  </si>
  <si>
    <t>FASCIA C ANNO 2025 - PENITENZIARIA-</t>
  </si>
  <si>
    <t>FASCIA A – ANNO 2025 -PENITENZIARIA-</t>
  </si>
  <si>
    <t>*COMMARE GIORGIO</t>
  </si>
  <si>
    <t>* CON RISERVA</t>
  </si>
  <si>
    <t>FASCIA DS ANNO 2025 -PENITENZIARIA-</t>
  </si>
  <si>
    <t>ESCLUSI  ELENCO GRADUATO -PENITENZIARIA- 2025</t>
  </si>
  <si>
    <t>FASCIA B ANNO 2025 -PENITENZIARIA-</t>
  </si>
  <si>
    <t>FASCIA B2 ANNO 2025 -PENITENZIARIA-</t>
  </si>
</sst>
</file>

<file path=xl/styles.xml><?xml version="1.0" encoding="utf-8"?>
<styleSheet xmlns="http://schemas.openxmlformats.org/spreadsheetml/2006/main">
  <numFmts count="3">
    <numFmt numFmtId="164" formatCode="[$-410]dd/mm/yyyy"/>
    <numFmt numFmtId="165" formatCode="#"/>
    <numFmt numFmtId="166" formatCode="[$-410]General"/>
  </numFmts>
  <fonts count="25">
    <font>
      <sz val="11"/>
      <color rgb="FF000000"/>
      <name val="Calibri"/>
      <charset val="1"/>
    </font>
    <font>
      <b/>
      <sz val="11"/>
      <name val="Calibri"/>
      <family val="2"/>
      <charset val="1"/>
    </font>
    <font>
      <b/>
      <sz val="1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0"/>
      <color rgb="FF000000"/>
      <name val="Arial"/>
      <family val="2"/>
    </font>
    <font>
      <b/>
      <sz val="18"/>
      <name val="Calibri"/>
      <family val="2"/>
    </font>
    <font>
      <b/>
      <sz val="12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0"/>
      <name val="Calibri Light"/>
      <family val="2"/>
    </font>
    <font>
      <b/>
      <sz val="11"/>
      <name val="Calibri Light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8"/>
      <color rgb="FF000000"/>
      <name val="Calibri"/>
      <family val="2"/>
    </font>
    <font>
      <b/>
      <sz val="10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FAC090"/>
        <bgColor rgb="FFFBD4B4"/>
      </patternFill>
    </fill>
    <fill>
      <patternFill patternType="solid">
        <fgColor rgb="FFD8D8D8"/>
        <bgColor rgb="FFDCE6F2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53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166" fontId="20" fillId="0" borderId="0"/>
  </cellStyleXfs>
  <cellXfs count="99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0" fillId="0" borderId="0" xfId="0" applyAlignment="1">
      <alignment horizontal="center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Font="1"/>
    <xf numFmtId="0" fontId="3" fillId="0" borderId="2" xfId="0" applyFont="1" applyFill="1" applyBorder="1" applyAlignment="1">
      <alignment horizontal="left"/>
    </xf>
    <xf numFmtId="0" fontId="0" fillId="0" borderId="0" xfId="0" applyBorder="1"/>
    <xf numFmtId="0" fontId="1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/>
    </xf>
    <xf numFmtId="164" fontId="3" fillId="0" borderId="7" xfId="0" applyNumberFormat="1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164" fontId="1" fillId="0" borderId="7" xfId="0" applyNumberFormat="1" applyFont="1" applyFill="1" applyBorder="1" applyAlignment="1">
      <alignment horizontal="left"/>
    </xf>
    <xf numFmtId="0" fontId="12" fillId="5" borderId="7" xfId="0" applyFont="1" applyFill="1" applyBorder="1" applyAlignment="1">
      <alignment horizontal="center" vertical="center" wrapText="1"/>
    </xf>
    <xf numFmtId="164" fontId="12" fillId="5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/>
    </xf>
    <xf numFmtId="14" fontId="8" fillId="0" borderId="7" xfId="0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left" wrapText="1"/>
    </xf>
    <xf numFmtId="14" fontId="9" fillId="0" borderId="7" xfId="0" applyNumberFormat="1" applyFont="1" applyFill="1" applyBorder="1" applyAlignment="1">
      <alignment horizontal="left"/>
    </xf>
    <xf numFmtId="0" fontId="12" fillId="5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21" fillId="0" borderId="7" xfId="0" applyFont="1" applyFill="1" applyBorder="1" applyAlignment="1">
      <alignment wrapText="1"/>
    </xf>
    <xf numFmtId="14" fontId="21" fillId="0" borderId="7" xfId="0" applyNumberFormat="1" applyFont="1" applyFill="1" applyBorder="1" applyAlignment="1">
      <alignment horizontal="left"/>
    </xf>
    <xf numFmtId="0" fontId="16" fillId="8" borderId="1" xfId="0" applyFont="1" applyFill="1" applyBorder="1" applyAlignment="1">
      <alignment horizontal="center"/>
    </xf>
    <xf numFmtId="0" fontId="17" fillId="8" borderId="1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/>
    </xf>
    <xf numFmtId="165" fontId="19" fillId="6" borderId="0" xfId="0" applyNumberFormat="1" applyFont="1" applyFill="1" applyAlignment="1">
      <alignment horizontal="center" vertical="center" wrapText="1"/>
    </xf>
    <xf numFmtId="0" fontId="18" fillId="8" borderId="0" xfId="0" applyFont="1" applyFill="1" applyBorder="1" applyAlignment="1">
      <alignment horizontal="center" vertical="center" wrapText="1"/>
    </xf>
    <xf numFmtId="165" fontId="19" fillId="6" borderId="7" xfId="0" applyNumberFormat="1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22" fillId="0" borderId="7" xfId="0" applyNumberFormat="1" applyFont="1" applyFill="1" applyBorder="1" applyAlignment="1">
      <alignment horizontal="center"/>
    </xf>
    <xf numFmtId="0" fontId="3" fillId="0" borderId="20" xfId="0" applyFont="1" applyFill="1" applyBorder="1" applyAlignment="1">
      <alignment horizontal="left"/>
    </xf>
    <xf numFmtId="0" fontId="1" fillId="0" borderId="21" xfId="0" applyFont="1" applyFill="1" applyBorder="1" applyAlignment="1">
      <alignment horizontal="left"/>
    </xf>
    <xf numFmtId="0" fontId="24" fillId="5" borderId="7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left"/>
    </xf>
    <xf numFmtId="0" fontId="3" fillId="11" borderId="2" xfId="0" applyFont="1" applyFill="1" applyBorder="1" applyAlignment="1">
      <alignment horizontal="left"/>
    </xf>
    <xf numFmtId="0" fontId="1" fillId="12" borderId="7" xfId="0" applyFont="1" applyFill="1" applyBorder="1" applyAlignment="1">
      <alignment horizontal="left"/>
    </xf>
    <xf numFmtId="164" fontId="2" fillId="5" borderId="7" xfId="0" applyNumberFormat="1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14" fontId="1" fillId="0" borderId="22" xfId="0" applyNumberFormat="1" applyFont="1" applyFill="1" applyBorder="1" applyAlignment="1">
      <alignment horizontal="left"/>
    </xf>
    <xf numFmtId="0" fontId="5" fillId="3" borderId="24" xfId="0" applyFont="1" applyFill="1" applyBorder="1" applyAlignment="1">
      <alignment horizontal="center" vertical="center" wrapText="1"/>
    </xf>
    <xf numFmtId="0" fontId="8" fillId="0" borderId="7" xfId="0" applyFont="1" applyBorder="1"/>
    <xf numFmtId="14" fontId="18" fillId="8" borderId="7" xfId="0" applyNumberFormat="1" applyFont="1" applyFill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left"/>
    </xf>
    <xf numFmtId="0" fontId="7" fillId="0" borderId="8" xfId="0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left"/>
    </xf>
    <xf numFmtId="0" fontId="3" fillId="13" borderId="6" xfId="0" applyFont="1" applyFill="1" applyBorder="1" applyAlignment="1">
      <alignment horizontal="left"/>
    </xf>
    <xf numFmtId="0" fontId="3" fillId="13" borderId="25" xfId="0" applyFont="1" applyFill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/>
    </xf>
    <xf numFmtId="0" fontId="21" fillId="0" borderId="8" xfId="0" applyNumberFormat="1" applyFont="1" applyFill="1" applyBorder="1" applyAlignment="1">
      <alignment horizontal="center"/>
    </xf>
    <xf numFmtId="0" fontId="15" fillId="7" borderId="11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5" fillId="7" borderId="1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3" xfId="0" applyFill="1" applyBorder="1" applyAlignment="1">
      <alignment horizontal="center"/>
    </xf>
  </cellXfs>
  <cellStyles count="3">
    <cellStyle name="Excel Built-in Normal" xfId="2"/>
    <cellStyle name="Normale" xfId="0" builtinId="0"/>
    <cellStyle name="Normale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BD4B4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CD5B5"/>
      <rgbColor rgb="FF99CCFF"/>
      <rgbColor rgb="FFEC9BA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"/>
  <sheetViews>
    <sheetView workbookViewId="0">
      <selection activeCell="E26" sqref="E26"/>
    </sheetView>
  </sheetViews>
  <sheetFormatPr defaultRowHeight="15"/>
  <cols>
    <col min="1" max="1" width="4.28515625" customWidth="1"/>
    <col min="2" max="2" width="25.85546875" customWidth="1"/>
    <col min="3" max="5" width="10.28515625" customWidth="1"/>
    <col min="6" max="6" width="14" customWidth="1"/>
    <col min="7" max="7" width="15.140625" customWidth="1"/>
    <col min="8" max="8" width="13.28515625" customWidth="1"/>
    <col min="9" max="9" width="7.85546875" customWidth="1"/>
  </cols>
  <sheetData>
    <row r="1" spans="1:9" ht="30" customHeight="1" thickBot="1">
      <c r="A1" s="85" t="s">
        <v>45</v>
      </c>
      <c r="B1" s="86"/>
      <c r="C1" s="86"/>
      <c r="D1" s="87"/>
      <c r="E1" s="87"/>
      <c r="F1" s="87"/>
      <c r="G1" s="87"/>
      <c r="H1" s="87"/>
      <c r="I1" s="86"/>
    </row>
    <row r="2" spans="1:9" ht="45" customHeight="1">
      <c r="A2" s="45" t="s">
        <v>9</v>
      </c>
      <c r="B2" s="46" t="s">
        <v>0</v>
      </c>
      <c r="C2" s="51" t="s">
        <v>10</v>
      </c>
      <c r="D2" s="53" t="s">
        <v>15</v>
      </c>
      <c r="E2" s="54" t="s">
        <v>3</v>
      </c>
      <c r="F2" s="76" t="s">
        <v>5</v>
      </c>
      <c r="G2" s="76" t="s">
        <v>2</v>
      </c>
      <c r="H2" s="76" t="s">
        <v>43</v>
      </c>
      <c r="I2" s="52" t="s">
        <v>6</v>
      </c>
    </row>
    <row r="3" spans="1:9" ht="35.1" customHeight="1">
      <c r="A3" s="42">
        <v>1</v>
      </c>
      <c r="B3" s="43" t="s">
        <v>16</v>
      </c>
      <c r="C3" s="62">
        <v>169</v>
      </c>
      <c r="D3" s="83">
        <f t="shared" ref="D3:D4" si="0">C3*0.2</f>
        <v>33.800000000000004</v>
      </c>
      <c r="E3" s="28">
        <v>110</v>
      </c>
      <c r="F3" s="44">
        <v>40268</v>
      </c>
      <c r="G3" s="44">
        <v>26293</v>
      </c>
      <c r="H3" s="84">
        <v>438</v>
      </c>
      <c r="I3" s="47" t="s">
        <v>13</v>
      </c>
    </row>
    <row r="4" spans="1:9" ht="35.1" customHeight="1">
      <c r="A4" s="42">
        <v>2</v>
      </c>
      <c r="B4" s="43" t="s">
        <v>22</v>
      </c>
      <c r="C4" s="62">
        <v>62</v>
      </c>
      <c r="D4" s="83">
        <f t="shared" si="0"/>
        <v>12.4</v>
      </c>
      <c r="E4" s="28" t="s">
        <v>19</v>
      </c>
      <c r="F4" s="44">
        <v>43389</v>
      </c>
      <c r="G4" s="44">
        <v>33744</v>
      </c>
      <c r="H4" s="84">
        <v>729</v>
      </c>
      <c r="I4" s="47" t="s">
        <v>13</v>
      </c>
    </row>
  </sheetData>
  <mergeCells count="1">
    <mergeCell ref="A1:I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12"/>
  <sheetViews>
    <sheetView workbookViewId="0">
      <selection activeCell="J3" sqref="J3:J10"/>
    </sheetView>
  </sheetViews>
  <sheetFormatPr defaultRowHeight="15"/>
  <cols>
    <col min="1" max="1" width="5.28515625" customWidth="1"/>
    <col min="2" max="2" width="26.85546875" customWidth="1"/>
    <col min="3" max="3" width="10.28515625" customWidth="1"/>
    <col min="4" max="4" width="15.5703125" customWidth="1"/>
    <col min="5" max="5" width="10.7109375" customWidth="1"/>
    <col min="6" max="6" width="15" customWidth="1"/>
    <col min="7" max="7" width="12.42578125" customWidth="1"/>
    <col min="8" max="8" width="14.85546875" customWidth="1"/>
    <col min="9" max="9" width="8.7109375" customWidth="1"/>
    <col min="10" max="1024" width="14.42578125" customWidth="1"/>
  </cols>
  <sheetData>
    <row r="1" spans="1:9" ht="60" customHeight="1">
      <c r="A1" s="88" t="s">
        <v>50</v>
      </c>
      <c r="B1" s="88"/>
      <c r="C1" s="88"/>
      <c r="D1" s="88"/>
      <c r="E1" s="88"/>
      <c r="F1" s="89"/>
      <c r="G1" s="89"/>
      <c r="H1" s="88"/>
      <c r="I1" s="88"/>
    </row>
    <row r="2" spans="1:9" ht="50.1" customHeight="1">
      <c r="A2" s="31" t="s">
        <v>7</v>
      </c>
      <c r="B2" s="20" t="s">
        <v>0</v>
      </c>
      <c r="C2" s="21" t="s">
        <v>10</v>
      </c>
      <c r="D2" s="20" t="s">
        <v>15</v>
      </c>
      <c r="E2" s="20" t="s">
        <v>3</v>
      </c>
      <c r="F2" s="21" t="s">
        <v>1</v>
      </c>
      <c r="G2" s="21" t="s">
        <v>2</v>
      </c>
      <c r="H2" s="21" t="s">
        <v>41</v>
      </c>
      <c r="I2" s="20" t="s">
        <v>4</v>
      </c>
    </row>
    <row r="3" spans="1:9" ht="27" customHeight="1">
      <c r="A3" s="32">
        <v>1</v>
      </c>
      <c r="B3" s="18" t="s">
        <v>20</v>
      </c>
      <c r="C3" s="48">
        <v>46</v>
      </c>
      <c r="D3" s="68">
        <f t="shared" ref="D3:D10" si="0">C3*0.2</f>
        <v>9.2000000000000011</v>
      </c>
      <c r="E3" s="18">
        <v>110</v>
      </c>
      <c r="F3" s="19">
        <v>43755</v>
      </c>
      <c r="G3" s="19">
        <v>33378</v>
      </c>
      <c r="H3" s="16">
        <f t="shared" ref="H3:H10" si="1">F3-G3</f>
        <v>10377</v>
      </c>
      <c r="I3" s="18" t="s">
        <v>13</v>
      </c>
    </row>
    <row r="4" spans="1:9" ht="27" customHeight="1">
      <c r="A4" s="32">
        <v>2</v>
      </c>
      <c r="B4" s="16" t="s">
        <v>40</v>
      </c>
      <c r="C4" s="49">
        <v>46</v>
      </c>
      <c r="D4" s="68">
        <f t="shared" si="0"/>
        <v>9.2000000000000011</v>
      </c>
      <c r="E4" s="9">
        <v>102</v>
      </c>
      <c r="F4" s="17">
        <v>43671</v>
      </c>
      <c r="G4" s="17">
        <v>31136</v>
      </c>
      <c r="H4" s="16">
        <f t="shared" si="1"/>
        <v>12535</v>
      </c>
      <c r="I4" s="9" t="s">
        <v>13</v>
      </c>
    </row>
    <row r="5" spans="1:9" ht="27" customHeight="1">
      <c r="A5" s="32">
        <v>3</v>
      </c>
      <c r="B5" s="18" t="s">
        <v>24</v>
      </c>
      <c r="C5" s="48">
        <v>31</v>
      </c>
      <c r="D5" s="68">
        <f t="shared" si="0"/>
        <v>6.2</v>
      </c>
      <c r="E5" s="11" t="s">
        <v>19</v>
      </c>
      <c r="F5" s="19">
        <v>44279</v>
      </c>
      <c r="G5" s="19">
        <v>34311</v>
      </c>
      <c r="H5" s="16">
        <f t="shared" si="1"/>
        <v>9968</v>
      </c>
      <c r="I5" s="11" t="s">
        <v>13</v>
      </c>
    </row>
    <row r="6" spans="1:9" ht="27" customHeight="1">
      <c r="A6" s="32">
        <v>4</v>
      </c>
      <c r="B6" s="22" t="s">
        <v>21</v>
      </c>
      <c r="C6" s="48">
        <v>31</v>
      </c>
      <c r="D6" s="68">
        <f t="shared" si="0"/>
        <v>6.2</v>
      </c>
      <c r="E6" s="11">
        <v>110</v>
      </c>
      <c r="F6" s="30">
        <v>42578</v>
      </c>
      <c r="G6" s="23">
        <v>31603</v>
      </c>
      <c r="H6" s="16">
        <f t="shared" si="1"/>
        <v>10975</v>
      </c>
      <c r="I6" s="11" t="s">
        <v>13</v>
      </c>
    </row>
    <row r="7" spans="1:9" ht="27" customHeight="1">
      <c r="A7" s="32">
        <v>5</v>
      </c>
      <c r="B7" s="25" t="s">
        <v>28</v>
      </c>
      <c r="C7" s="48">
        <v>28</v>
      </c>
      <c r="D7" s="18">
        <f t="shared" si="0"/>
        <v>5.6000000000000005</v>
      </c>
      <c r="E7" s="11">
        <v>110</v>
      </c>
      <c r="F7" s="26">
        <v>44358</v>
      </c>
      <c r="G7" s="26">
        <v>34065</v>
      </c>
      <c r="H7" s="16">
        <f t="shared" si="1"/>
        <v>10293</v>
      </c>
      <c r="I7" s="11" t="s">
        <v>13</v>
      </c>
    </row>
    <row r="8" spans="1:9" ht="27" customHeight="1">
      <c r="A8" s="32">
        <v>6</v>
      </c>
      <c r="B8" s="64" t="s">
        <v>27</v>
      </c>
      <c r="C8" s="48">
        <v>5</v>
      </c>
      <c r="D8" s="18">
        <f t="shared" si="0"/>
        <v>1</v>
      </c>
      <c r="E8" s="11">
        <v>110</v>
      </c>
      <c r="F8" s="19">
        <v>44495</v>
      </c>
      <c r="G8" s="19">
        <v>33759</v>
      </c>
      <c r="H8" s="16">
        <f t="shared" si="1"/>
        <v>10736</v>
      </c>
      <c r="I8" s="11" t="s">
        <v>13</v>
      </c>
    </row>
    <row r="9" spans="1:9" ht="27" customHeight="1">
      <c r="A9" s="32">
        <v>7</v>
      </c>
      <c r="B9" s="27" t="s">
        <v>31</v>
      </c>
      <c r="C9" s="50">
        <v>3</v>
      </c>
      <c r="D9" s="27">
        <f t="shared" si="0"/>
        <v>0.60000000000000009</v>
      </c>
      <c r="E9" s="27" t="s">
        <v>19</v>
      </c>
      <c r="F9" s="79">
        <v>43172</v>
      </c>
      <c r="G9" s="79">
        <v>33231</v>
      </c>
      <c r="H9" s="12">
        <f t="shared" si="1"/>
        <v>9941</v>
      </c>
      <c r="I9" s="27" t="s">
        <v>13</v>
      </c>
    </row>
    <row r="10" spans="1:9" ht="27" customHeight="1">
      <c r="A10" s="78">
        <v>8</v>
      </c>
      <c r="B10" s="16" t="s">
        <v>33</v>
      </c>
      <c r="C10" s="48">
        <v>0</v>
      </c>
      <c r="D10" s="18">
        <f t="shared" si="0"/>
        <v>0</v>
      </c>
      <c r="E10" s="18">
        <v>107</v>
      </c>
      <c r="F10" s="17">
        <v>44132</v>
      </c>
      <c r="G10" s="17">
        <v>32611</v>
      </c>
      <c r="H10" s="16">
        <f t="shared" si="1"/>
        <v>11521</v>
      </c>
      <c r="I10" s="18" t="s">
        <v>13</v>
      </c>
    </row>
    <row r="11" spans="1:9" ht="15.75" customHeight="1">
      <c r="B11" s="10"/>
      <c r="C11" s="10"/>
      <c r="D11" s="10"/>
      <c r="E11" s="10"/>
      <c r="F11" s="10"/>
      <c r="G11" s="10"/>
      <c r="H11" s="10"/>
      <c r="I11" s="10"/>
    </row>
    <row r="12" spans="1:9" ht="15.75" customHeight="1"/>
    <row r="13" spans="1:9" ht="15.75" customHeight="1"/>
    <row r="14" spans="1:9" ht="15.75" customHeight="1"/>
    <row r="15" spans="1:9" ht="15.75" customHeight="1"/>
    <row r="16" spans="1:9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</sheetData>
  <mergeCells count="1">
    <mergeCell ref="A1:I1"/>
  </mergeCells>
  <printOptions horizontalCentered="1"/>
  <pageMargins left="0.70866141732283472" right="0" top="0.74803149606299213" bottom="0.74803149606299213" header="0.51181102362204722" footer="0.51181102362204722"/>
  <pageSetup paperSize="9" scale="90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26"/>
  <sheetViews>
    <sheetView workbookViewId="0">
      <selection activeCell="L7" sqref="L7"/>
    </sheetView>
  </sheetViews>
  <sheetFormatPr defaultRowHeight="15"/>
  <cols>
    <col min="1" max="1" width="6" customWidth="1"/>
    <col min="2" max="2" width="26.85546875" customWidth="1"/>
    <col min="3" max="3" width="12" customWidth="1"/>
    <col min="4" max="4" width="13.7109375" customWidth="1"/>
    <col min="5" max="5" width="10.5703125" customWidth="1"/>
    <col min="6" max="6" width="12.42578125" customWidth="1"/>
    <col min="7" max="7" width="13.42578125" customWidth="1"/>
    <col min="8" max="8" width="12.7109375" customWidth="1"/>
    <col min="9" max="9" width="8.7109375" customWidth="1"/>
    <col min="10" max="1025" width="14.42578125" customWidth="1"/>
  </cols>
  <sheetData>
    <row r="1" spans="1:9" s="2" customFormat="1" ht="42.75" customHeight="1">
      <c r="A1" s="90" t="s">
        <v>51</v>
      </c>
      <c r="B1" s="91"/>
      <c r="C1" s="91"/>
      <c r="D1" s="91"/>
      <c r="E1" s="91"/>
      <c r="F1" s="91"/>
      <c r="G1" s="91"/>
      <c r="H1" s="91"/>
      <c r="I1" s="91"/>
    </row>
    <row r="2" spans="1:9" ht="50.1" customHeight="1">
      <c r="A2" s="13" t="s">
        <v>7</v>
      </c>
      <c r="B2" s="14" t="s">
        <v>0</v>
      </c>
      <c r="C2" s="14" t="s">
        <v>10</v>
      </c>
      <c r="D2" s="65" t="s">
        <v>15</v>
      </c>
      <c r="E2" s="14" t="s">
        <v>3</v>
      </c>
      <c r="F2" s="15" t="s">
        <v>5</v>
      </c>
      <c r="G2" s="15" t="s">
        <v>2</v>
      </c>
      <c r="H2" s="69" t="s">
        <v>41</v>
      </c>
      <c r="I2" s="14" t="s">
        <v>4</v>
      </c>
    </row>
    <row r="3" spans="1:9" ht="27" customHeight="1">
      <c r="A3" s="6">
        <v>1</v>
      </c>
      <c r="B3" s="63" t="s">
        <v>32</v>
      </c>
      <c r="C3" s="11">
        <v>73</v>
      </c>
      <c r="D3" s="18">
        <f t="shared" ref="D3:D9" si="0">C3*0.2</f>
        <v>14.600000000000001</v>
      </c>
      <c r="E3" s="9">
        <v>110</v>
      </c>
      <c r="F3" s="70">
        <v>42940</v>
      </c>
      <c r="G3" s="17">
        <v>28623</v>
      </c>
      <c r="H3" s="16">
        <f t="shared" ref="H3:H10" si="1">F3-G3</f>
        <v>14317</v>
      </c>
      <c r="I3" s="16" t="s">
        <v>13</v>
      </c>
    </row>
    <row r="4" spans="1:9" ht="27" customHeight="1">
      <c r="A4" s="6">
        <v>2</v>
      </c>
      <c r="B4" s="16" t="s">
        <v>29</v>
      </c>
      <c r="C4" s="11">
        <v>71</v>
      </c>
      <c r="D4" s="18">
        <f t="shared" si="0"/>
        <v>14.200000000000001</v>
      </c>
      <c r="E4" s="9">
        <v>100</v>
      </c>
      <c r="F4" s="17">
        <v>43389</v>
      </c>
      <c r="G4" s="17">
        <v>32276</v>
      </c>
      <c r="H4" s="16">
        <f t="shared" si="1"/>
        <v>11113</v>
      </c>
      <c r="I4" s="16" t="s">
        <v>13</v>
      </c>
    </row>
    <row r="5" spans="1:9" ht="27" customHeight="1">
      <c r="A5" s="6">
        <v>3</v>
      </c>
      <c r="B5" s="16" t="s">
        <v>37</v>
      </c>
      <c r="C5" s="11">
        <v>29</v>
      </c>
      <c r="D5" s="18">
        <f t="shared" si="0"/>
        <v>5.8000000000000007</v>
      </c>
      <c r="E5" s="11">
        <v>104</v>
      </c>
      <c r="F5" s="17">
        <v>44495</v>
      </c>
      <c r="G5" s="17">
        <v>26947</v>
      </c>
      <c r="H5" s="16">
        <f t="shared" si="1"/>
        <v>17548</v>
      </c>
      <c r="I5" s="18" t="s">
        <v>13</v>
      </c>
    </row>
    <row r="6" spans="1:9" ht="27" customHeight="1">
      <c r="A6" s="6">
        <v>4</v>
      </c>
      <c r="B6" s="16" t="s">
        <v>34</v>
      </c>
      <c r="C6" s="9">
        <v>26</v>
      </c>
      <c r="D6" s="66">
        <f t="shared" si="0"/>
        <v>5.2</v>
      </c>
      <c r="E6" s="11">
        <v>106</v>
      </c>
      <c r="F6" s="17">
        <v>45015</v>
      </c>
      <c r="G6" s="17">
        <v>33807</v>
      </c>
      <c r="H6" s="16">
        <f t="shared" si="1"/>
        <v>11208</v>
      </c>
      <c r="I6" s="16" t="s">
        <v>13</v>
      </c>
    </row>
    <row r="7" spans="1:9" ht="27" customHeight="1">
      <c r="A7" s="6">
        <v>5</v>
      </c>
      <c r="B7" s="16" t="s">
        <v>35</v>
      </c>
      <c r="C7" s="9">
        <v>26</v>
      </c>
      <c r="D7" s="66">
        <f t="shared" si="0"/>
        <v>5.2</v>
      </c>
      <c r="E7" s="9">
        <v>110</v>
      </c>
      <c r="F7" s="17">
        <v>45008</v>
      </c>
      <c r="G7" s="17">
        <v>33455</v>
      </c>
      <c r="H7" s="16">
        <f t="shared" si="1"/>
        <v>11553</v>
      </c>
      <c r="I7" s="16" t="s">
        <v>13</v>
      </c>
    </row>
    <row r="8" spans="1:9" ht="27" customHeight="1">
      <c r="A8" s="6">
        <v>6</v>
      </c>
      <c r="B8" s="16" t="s">
        <v>30</v>
      </c>
      <c r="C8" s="24">
        <v>13</v>
      </c>
      <c r="D8" s="18">
        <f t="shared" si="0"/>
        <v>2.6</v>
      </c>
      <c r="E8" s="24">
        <v>102</v>
      </c>
      <c r="F8" s="17">
        <v>44279</v>
      </c>
      <c r="G8" s="17">
        <v>32422</v>
      </c>
      <c r="H8" s="16">
        <f t="shared" si="1"/>
        <v>11857</v>
      </c>
      <c r="I8" s="71" t="s">
        <v>13</v>
      </c>
    </row>
    <row r="9" spans="1:9" ht="27" customHeight="1">
      <c r="A9" s="6">
        <v>7</v>
      </c>
      <c r="B9" s="16" t="s">
        <v>18</v>
      </c>
      <c r="C9" s="9">
        <v>0</v>
      </c>
      <c r="D9" s="18">
        <f t="shared" si="0"/>
        <v>0</v>
      </c>
      <c r="E9" s="11" t="s">
        <v>19</v>
      </c>
      <c r="F9" s="17">
        <v>41211</v>
      </c>
      <c r="G9" s="17">
        <v>29890</v>
      </c>
      <c r="H9" s="16">
        <f t="shared" si="1"/>
        <v>11321</v>
      </c>
      <c r="I9" s="11" t="s">
        <v>13</v>
      </c>
    </row>
    <row r="10" spans="1:9" ht="27" customHeight="1">
      <c r="A10" s="6">
        <v>8</v>
      </c>
      <c r="B10" s="80" t="s">
        <v>46</v>
      </c>
      <c r="C10" s="9">
        <v>153</v>
      </c>
      <c r="D10" s="18">
        <f t="shared" ref="D10" si="2">C10*0.2</f>
        <v>30.6</v>
      </c>
      <c r="E10" s="11">
        <v>104</v>
      </c>
      <c r="F10" s="73">
        <v>38924</v>
      </c>
      <c r="G10" s="73">
        <v>29636</v>
      </c>
      <c r="H10" s="72">
        <f t="shared" si="1"/>
        <v>9288</v>
      </c>
      <c r="I10" s="67" t="s">
        <v>39</v>
      </c>
    </row>
    <row r="11" spans="1:9" ht="15.75" customHeight="1" thickBot="1"/>
    <row r="12" spans="1:9" ht="15.75" customHeight="1" thickBot="1">
      <c r="B12" s="81" t="s">
        <v>47</v>
      </c>
    </row>
    <row r="13" spans="1:9" ht="15.75" customHeight="1"/>
    <row r="14" spans="1:9" ht="15.75" customHeight="1"/>
    <row r="15" spans="1:9" ht="15.75" customHeight="1"/>
    <row r="16" spans="1:9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</sheetData>
  <mergeCells count="1">
    <mergeCell ref="A1:I1"/>
  </mergeCells>
  <printOptions horizontalCentered="1"/>
  <pageMargins left="0.70866141732283472" right="0" top="0.74803149606299213" bottom="0.74803149606299213" header="0.51181102362204722" footer="0.51181102362204722"/>
  <pageSetup paperSize="9" scale="97" firstPageNumber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5"/>
  <sheetViews>
    <sheetView workbookViewId="0">
      <selection activeCell="G25" sqref="G25"/>
    </sheetView>
  </sheetViews>
  <sheetFormatPr defaultRowHeight="15"/>
  <cols>
    <col min="1" max="1" width="4.7109375" customWidth="1"/>
    <col min="2" max="2" width="27.42578125" customWidth="1"/>
    <col min="3" max="3" width="10.5703125" style="3" customWidth="1"/>
    <col min="4" max="4" width="14.5703125" style="3" customWidth="1"/>
    <col min="5" max="5" width="9.85546875" style="3" customWidth="1"/>
    <col min="6" max="7" width="15.42578125" style="3" customWidth="1"/>
    <col min="8" max="8" width="15" style="3" customWidth="1"/>
    <col min="9" max="9" width="8" customWidth="1"/>
    <col min="10" max="1018" width="14.42578125" customWidth="1"/>
  </cols>
  <sheetData>
    <row r="1" spans="1:16" ht="39.75" customHeight="1" thickBot="1">
      <c r="A1" s="92" t="s">
        <v>44</v>
      </c>
      <c r="B1" s="93"/>
      <c r="C1" s="93"/>
      <c r="D1" s="93"/>
      <c r="E1" s="93"/>
      <c r="F1" s="93"/>
      <c r="G1" s="93"/>
      <c r="H1" s="93"/>
      <c r="I1" s="93"/>
      <c r="J1" s="1"/>
      <c r="K1" s="1"/>
      <c r="L1" s="1"/>
      <c r="M1" s="1"/>
      <c r="N1" s="1"/>
      <c r="O1" s="1"/>
      <c r="P1" s="1"/>
    </row>
    <row r="2" spans="1:16" ht="55.5" customHeight="1" thickBot="1">
      <c r="A2" s="35" t="s">
        <v>8</v>
      </c>
      <c r="B2" s="36" t="s">
        <v>0</v>
      </c>
      <c r="C2" s="38" t="s">
        <v>10</v>
      </c>
      <c r="D2" s="20" t="s">
        <v>42</v>
      </c>
      <c r="E2" s="39" t="s">
        <v>3</v>
      </c>
      <c r="F2" s="37" t="s">
        <v>5</v>
      </c>
      <c r="G2" s="37" t="s">
        <v>2</v>
      </c>
      <c r="H2" s="74" t="s">
        <v>41</v>
      </c>
      <c r="I2" s="40" t="s">
        <v>4</v>
      </c>
      <c r="J2" s="4"/>
      <c r="K2" s="4"/>
      <c r="L2" s="4"/>
      <c r="M2" s="4"/>
      <c r="N2" s="4"/>
      <c r="O2" s="4"/>
      <c r="P2" s="4"/>
    </row>
    <row r="3" spans="1:16" ht="30" customHeight="1">
      <c r="A3" s="5">
        <v>1</v>
      </c>
      <c r="B3" s="16" t="s">
        <v>26</v>
      </c>
      <c r="C3" s="9">
        <v>120</v>
      </c>
      <c r="D3" s="18">
        <f>C3*0.2</f>
        <v>24</v>
      </c>
      <c r="E3" s="9">
        <v>100</v>
      </c>
      <c r="F3" s="17">
        <v>41116</v>
      </c>
      <c r="G3" s="17">
        <v>29845</v>
      </c>
      <c r="H3" s="16">
        <f>F3-G3</f>
        <v>11271</v>
      </c>
      <c r="I3" s="9" t="s">
        <v>13</v>
      </c>
      <c r="J3" s="8"/>
      <c r="K3" s="8"/>
      <c r="L3" s="8"/>
      <c r="M3" s="8"/>
      <c r="N3" s="8"/>
      <c r="O3" s="8"/>
      <c r="P3" s="8"/>
    </row>
    <row r="4" spans="1:16" ht="30" customHeight="1">
      <c r="A4" s="5">
        <v>2</v>
      </c>
      <c r="B4" s="29" t="s">
        <v>17</v>
      </c>
      <c r="C4" s="9">
        <v>46</v>
      </c>
      <c r="D4" s="18">
        <f>C4*0.2</f>
        <v>9.2000000000000011</v>
      </c>
      <c r="E4" s="9">
        <v>102</v>
      </c>
      <c r="F4" s="17">
        <v>43027</v>
      </c>
      <c r="G4" s="17">
        <v>30714</v>
      </c>
      <c r="H4" s="16">
        <f>F4-G4</f>
        <v>12313</v>
      </c>
      <c r="I4" s="9" t="s">
        <v>13</v>
      </c>
      <c r="J4" s="8"/>
      <c r="K4" s="8"/>
      <c r="L4" s="8"/>
      <c r="M4" s="8"/>
      <c r="N4" s="8"/>
      <c r="O4" s="8"/>
      <c r="P4" s="8"/>
    </row>
    <row r="5" spans="1:16" ht="30" customHeight="1">
      <c r="A5" s="5">
        <v>3</v>
      </c>
      <c r="B5" s="75" t="s">
        <v>38</v>
      </c>
      <c r="C5" s="16">
        <v>0</v>
      </c>
      <c r="D5" s="18">
        <f>C5*0.2</f>
        <v>0</v>
      </c>
      <c r="E5" s="16" t="s">
        <v>19</v>
      </c>
      <c r="F5" s="77">
        <v>45818</v>
      </c>
      <c r="G5" s="77">
        <v>35947</v>
      </c>
      <c r="H5" s="16">
        <f>F5-G5</f>
        <v>9871</v>
      </c>
      <c r="I5" s="16" t="s">
        <v>13</v>
      </c>
      <c r="J5" s="1"/>
      <c r="K5" s="1"/>
      <c r="L5" s="1"/>
      <c r="M5" s="1"/>
      <c r="N5" s="1"/>
      <c r="O5" s="1"/>
      <c r="P5" s="1"/>
    </row>
  </sheetData>
  <mergeCells count="1">
    <mergeCell ref="A1:I1"/>
  </mergeCells>
  <printOptions horizontalCentered="1"/>
  <pageMargins left="0.70866141732283472" right="0.70866141732283472" top="0.74803149606299213" bottom="0.74803149606299213" header="0.51181102362204722" footer="0.51181102362204722"/>
  <pageSetup scale="80" firstPageNumber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30"/>
  <sheetViews>
    <sheetView workbookViewId="0">
      <selection activeCell="I19" sqref="I19"/>
    </sheetView>
  </sheetViews>
  <sheetFormatPr defaultRowHeight="15"/>
  <cols>
    <col min="1" max="1" width="5.42578125" customWidth="1"/>
    <col min="2" max="2" width="25.42578125" customWidth="1"/>
    <col min="3" max="3" width="13.140625" customWidth="1"/>
    <col min="4" max="4" width="12.5703125" customWidth="1"/>
    <col min="5" max="5" width="9.85546875" customWidth="1"/>
    <col min="6" max="6" width="14.85546875" customWidth="1"/>
    <col min="7" max="7" width="14.42578125" customWidth="1"/>
    <col min="8" max="8" width="11.7109375" customWidth="1"/>
    <col min="9" max="9" width="9.140625" customWidth="1"/>
    <col min="10" max="1023" width="14.42578125" customWidth="1"/>
  </cols>
  <sheetData>
    <row r="1" spans="1:21" ht="39.950000000000003" customHeight="1" thickBot="1">
      <c r="A1" s="94" t="s">
        <v>48</v>
      </c>
      <c r="B1" s="95"/>
      <c r="C1" s="95"/>
      <c r="D1" s="95"/>
      <c r="E1" s="95"/>
      <c r="F1" s="95"/>
      <c r="G1" s="95"/>
      <c r="H1" s="95"/>
      <c r="I1" s="9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50.1" customHeight="1">
      <c r="A2" s="7" t="s">
        <v>7</v>
      </c>
      <c r="B2" s="33" t="s">
        <v>0</v>
      </c>
      <c r="C2" s="33" t="s">
        <v>10</v>
      </c>
      <c r="D2" s="33" t="s">
        <v>15</v>
      </c>
      <c r="E2" s="33" t="s">
        <v>3</v>
      </c>
      <c r="F2" s="34" t="s">
        <v>5</v>
      </c>
      <c r="G2" s="34" t="s">
        <v>2</v>
      </c>
      <c r="H2" s="33" t="s">
        <v>41</v>
      </c>
      <c r="I2" s="33" t="s">
        <v>4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30" customHeight="1">
      <c r="A3" s="6">
        <v>1</v>
      </c>
      <c r="B3" s="16" t="s">
        <v>25</v>
      </c>
      <c r="C3" s="9">
        <v>67</v>
      </c>
      <c r="D3" s="18">
        <f t="shared" ref="D3:D5" si="0">C3*0.2</f>
        <v>13.4</v>
      </c>
      <c r="E3" s="11">
        <v>98</v>
      </c>
      <c r="F3" s="17">
        <v>42940</v>
      </c>
      <c r="G3" s="17">
        <v>31763</v>
      </c>
      <c r="H3" s="16">
        <f>F3-G3</f>
        <v>11177</v>
      </c>
      <c r="I3" s="9" t="s">
        <v>13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30" customHeight="1">
      <c r="A4" s="6">
        <v>2</v>
      </c>
      <c r="B4" s="29" t="s">
        <v>23</v>
      </c>
      <c r="C4" s="9">
        <v>9</v>
      </c>
      <c r="D4" s="18">
        <f t="shared" si="0"/>
        <v>1.8</v>
      </c>
      <c r="E4" s="9" t="s">
        <v>19</v>
      </c>
      <c r="F4" s="17">
        <v>44041</v>
      </c>
      <c r="G4" s="17">
        <v>34795</v>
      </c>
      <c r="H4" s="16">
        <f>F4-G4</f>
        <v>9246</v>
      </c>
      <c r="I4" s="9" t="s">
        <v>13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30" customHeight="1">
      <c r="A5" s="6">
        <v>3</v>
      </c>
      <c r="B5" s="16" t="s">
        <v>36</v>
      </c>
      <c r="C5" s="9">
        <v>8</v>
      </c>
      <c r="D5" s="18">
        <f t="shared" si="0"/>
        <v>1.6</v>
      </c>
      <c r="E5" s="11" t="s">
        <v>19</v>
      </c>
      <c r="F5" s="17">
        <v>44041</v>
      </c>
      <c r="G5" s="17">
        <v>33353</v>
      </c>
      <c r="H5" s="16">
        <f>F5-G5</f>
        <v>10688</v>
      </c>
      <c r="I5" s="9" t="s">
        <v>13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75" customHeight="1">
      <c r="A6" s="1"/>
      <c r="B6" s="1"/>
      <c r="C6" s="1"/>
      <c r="D6" s="8"/>
      <c r="E6" s="1"/>
      <c r="F6" s="8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75" customHeight="1">
      <c r="A7" s="1"/>
      <c r="B7" s="1"/>
      <c r="C7" s="1"/>
      <c r="D7" s="8"/>
      <c r="E7" s="1"/>
      <c r="F7" s="8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 customHeight="1">
      <c r="A8" s="1"/>
      <c r="B8" s="1"/>
      <c r="C8" s="41"/>
      <c r="D8" s="41"/>
      <c r="E8" s="1"/>
      <c r="F8" s="8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 customHeight="1">
      <c r="A9" s="1"/>
      <c r="B9" s="1"/>
      <c r="C9" s="1"/>
      <c r="D9" s="8"/>
      <c r="E9" s="1"/>
      <c r="F9" s="8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 customHeight="1">
      <c r="A10" s="1"/>
      <c r="B10" s="1"/>
      <c r="C10" s="1"/>
      <c r="D10" s="8"/>
      <c r="E10" s="1"/>
      <c r="F10" s="8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 customHeight="1">
      <c r="A11" s="1"/>
      <c r="B11" s="1"/>
      <c r="C11" s="1"/>
      <c r="D11" s="8"/>
      <c r="E11" s="1"/>
      <c r="F11" s="8"/>
      <c r="G11" s="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5.75" customHeight="1">
      <c r="A12" s="1"/>
      <c r="B12" s="1"/>
      <c r="C12" s="1"/>
      <c r="D12" s="8"/>
      <c r="E12" s="1"/>
      <c r="F12" s="8"/>
      <c r="G12" s="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.75" customHeight="1">
      <c r="A13" s="1"/>
      <c r="B13" s="1"/>
      <c r="C13" s="1"/>
      <c r="D13" s="8"/>
      <c r="E13" s="1"/>
      <c r="F13" s="8"/>
      <c r="G13" s="8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customHeight="1">
      <c r="A14" s="1"/>
      <c r="B14" s="1"/>
      <c r="C14" s="1"/>
      <c r="D14" s="8"/>
      <c r="E14" s="1"/>
      <c r="F14" s="8"/>
      <c r="G14" s="8"/>
      <c r="H14" s="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5.75" customHeight="1">
      <c r="A15" s="1"/>
      <c r="B15" s="1"/>
      <c r="C15" s="1"/>
      <c r="D15" s="8"/>
      <c r="E15" s="1"/>
      <c r="F15" s="8"/>
      <c r="G15" s="8"/>
      <c r="H15" s="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.75" customHeight="1">
      <c r="A16" s="1"/>
      <c r="B16" s="1"/>
      <c r="C16" s="1"/>
      <c r="D16" s="8"/>
      <c r="E16" s="1"/>
      <c r="F16" s="8"/>
      <c r="G16" s="8"/>
      <c r="H16" s="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.75" customHeight="1">
      <c r="A17" s="1"/>
      <c r="B17" s="1"/>
      <c r="C17" s="1"/>
      <c r="D17" s="8"/>
      <c r="E17" s="1"/>
      <c r="F17" s="8"/>
      <c r="G17" s="8"/>
      <c r="H17" s="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.75" customHeight="1">
      <c r="A18" s="1"/>
      <c r="B18" s="1"/>
      <c r="C18" s="1"/>
      <c r="D18" s="8"/>
      <c r="E18" s="1"/>
      <c r="F18" s="8"/>
      <c r="G18" s="8"/>
      <c r="H18" s="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.75" customHeight="1">
      <c r="A19" s="1"/>
      <c r="B19" s="1"/>
      <c r="C19" s="1"/>
      <c r="D19" s="8"/>
      <c r="E19" s="1"/>
      <c r="F19" s="8"/>
      <c r="G19" s="8"/>
      <c r="H19" s="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5.75" customHeight="1">
      <c r="A20" s="1"/>
      <c r="B20" s="1"/>
      <c r="C20" s="1"/>
      <c r="D20" s="8"/>
      <c r="E20" s="1"/>
      <c r="F20" s="8"/>
      <c r="G20" s="8"/>
      <c r="H20" s="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5.75" customHeight="1">
      <c r="A21" s="1"/>
      <c r="B21" s="1"/>
      <c r="C21" s="1"/>
      <c r="D21" s="8"/>
      <c r="E21" s="1"/>
      <c r="F21" s="8"/>
      <c r="G21" s="8"/>
      <c r="H21" s="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5.75" customHeight="1">
      <c r="A22" s="1"/>
      <c r="B22" s="1"/>
      <c r="C22" s="1"/>
      <c r="D22" s="8"/>
      <c r="E22" s="1"/>
      <c r="F22" s="8"/>
      <c r="G22" s="8"/>
      <c r="H22" s="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5.75" customHeight="1">
      <c r="A23" s="1"/>
      <c r="B23" s="1"/>
      <c r="C23" s="1"/>
      <c r="D23" s="8"/>
      <c r="E23" s="1"/>
      <c r="F23" s="8"/>
      <c r="G23" s="8"/>
      <c r="H23" s="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 customHeight="1">
      <c r="A24" s="1"/>
      <c r="B24" s="1"/>
      <c r="C24" s="1"/>
      <c r="D24" s="8"/>
      <c r="E24" s="1"/>
      <c r="F24" s="8"/>
      <c r="G24" s="8"/>
      <c r="H24" s="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5.75" customHeight="1">
      <c r="A25" s="1"/>
      <c r="B25" s="1"/>
      <c r="C25" s="1"/>
      <c r="D25" s="8"/>
      <c r="E25" s="1"/>
      <c r="F25" s="8"/>
      <c r="G25" s="8"/>
      <c r="H25" s="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5.75" customHeight="1">
      <c r="A26" s="1"/>
      <c r="B26" s="1"/>
      <c r="C26" s="1"/>
      <c r="D26" s="8"/>
      <c r="E26" s="1"/>
      <c r="F26" s="8"/>
      <c r="G26" s="8"/>
      <c r="H26" s="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5.75" customHeight="1">
      <c r="A27" s="1"/>
      <c r="B27" s="1"/>
      <c r="C27" s="1"/>
      <c r="D27" s="8"/>
      <c r="E27" s="1"/>
      <c r="F27" s="8"/>
      <c r="G27" s="8"/>
      <c r="H27" s="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5.75" customHeight="1">
      <c r="A28" s="1"/>
      <c r="B28" s="1"/>
      <c r="C28" s="1"/>
      <c r="D28" s="8"/>
      <c r="E28" s="1"/>
      <c r="F28" s="8"/>
      <c r="G28" s="8"/>
      <c r="H28" s="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5.75" customHeight="1">
      <c r="A29" s="1"/>
      <c r="B29" s="1"/>
      <c r="C29" s="1"/>
      <c r="D29" s="8"/>
      <c r="E29" s="1"/>
      <c r="F29" s="8"/>
      <c r="G29" s="8"/>
      <c r="H29" s="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5.75" customHeight="1">
      <c r="A30" s="1"/>
      <c r="B30" s="1"/>
      <c r="C30" s="1"/>
      <c r="D30" s="8"/>
      <c r="E30" s="1"/>
      <c r="F30" s="8"/>
      <c r="G30" s="8"/>
      <c r="H30" s="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5.75" customHeight="1">
      <c r="A31" s="1"/>
      <c r="B31" s="1"/>
      <c r="C31" s="1"/>
      <c r="D31" s="8"/>
      <c r="E31" s="1"/>
      <c r="F31" s="8"/>
      <c r="G31" s="8"/>
      <c r="H31" s="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5.75" customHeight="1">
      <c r="A32" s="1"/>
      <c r="B32" s="1"/>
      <c r="C32" s="1"/>
      <c r="D32" s="8"/>
      <c r="E32" s="1"/>
      <c r="F32" s="8"/>
      <c r="G32" s="8"/>
      <c r="H32" s="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5.75" customHeight="1">
      <c r="A33" s="1"/>
      <c r="B33" s="1"/>
      <c r="C33" s="1"/>
      <c r="D33" s="8"/>
      <c r="E33" s="1"/>
      <c r="F33" s="8"/>
      <c r="G33" s="8"/>
      <c r="H33" s="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customHeight="1">
      <c r="A34" s="1"/>
      <c r="B34" s="1"/>
      <c r="C34" s="1"/>
      <c r="D34" s="8"/>
      <c r="E34" s="1"/>
      <c r="F34" s="8"/>
      <c r="G34" s="8"/>
      <c r="H34" s="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customHeight="1">
      <c r="A35" s="1"/>
      <c r="B35" s="1"/>
      <c r="C35" s="1"/>
      <c r="D35" s="8"/>
      <c r="E35" s="1"/>
      <c r="F35" s="8"/>
      <c r="G35" s="8"/>
      <c r="H35" s="8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customHeight="1">
      <c r="A36" s="1"/>
      <c r="B36" s="1"/>
      <c r="C36" s="1"/>
      <c r="D36" s="8"/>
      <c r="E36" s="1"/>
      <c r="F36" s="8"/>
      <c r="G36" s="8"/>
      <c r="H36" s="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customHeight="1">
      <c r="A37" s="1"/>
      <c r="B37" s="1"/>
      <c r="C37" s="1"/>
      <c r="D37" s="8"/>
      <c r="E37" s="1"/>
      <c r="F37" s="8"/>
      <c r="G37" s="8"/>
      <c r="H37" s="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customHeight="1">
      <c r="A38" s="1"/>
      <c r="B38" s="1"/>
      <c r="C38" s="1"/>
      <c r="D38" s="8"/>
      <c r="E38" s="1"/>
      <c r="F38" s="8"/>
      <c r="G38" s="8"/>
      <c r="H38" s="8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customHeight="1">
      <c r="A39" s="1"/>
      <c r="B39" s="1"/>
      <c r="C39" s="1"/>
      <c r="D39" s="8"/>
      <c r="E39" s="1"/>
      <c r="F39" s="8"/>
      <c r="G39" s="8"/>
      <c r="H39" s="8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customHeight="1">
      <c r="A40" s="1"/>
      <c r="B40" s="1"/>
      <c r="C40" s="1"/>
      <c r="D40" s="8"/>
      <c r="E40" s="1"/>
      <c r="F40" s="8"/>
      <c r="G40" s="8"/>
      <c r="H40" s="8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customHeight="1">
      <c r="A41" s="1"/>
      <c r="B41" s="1"/>
      <c r="C41" s="1"/>
      <c r="D41" s="8"/>
      <c r="E41" s="1"/>
      <c r="F41" s="8"/>
      <c r="G41" s="8"/>
      <c r="H41" s="8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customHeight="1">
      <c r="A42" s="1"/>
      <c r="B42" s="1"/>
      <c r="C42" s="1"/>
      <c r="D42" s="8"/>
      <c r="E42" s="1"/>
      <c r="F42" s="8"/>
      <c r="G42" s="8"/>
      <c r="H42" s="8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customHeight="1">
      <c r="A43" s="1"/>
      <c r="B43" s="1"/>
      <c r="C43" s="1"/>
      <c r="D43" s="8"/>
      <c r="E43" s="1"/>
      <c r="F43" s="8"/>
      <c r="G43" s="8"/>
      <c r="H43" s="8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.75" customHeight="1">
      <c r="A44" s="1"/>
      <c r="B44" s="1"/>
      <c r="C44" s="1"/>
      <c r="D44" s="8"/>
      <c r="E44" s="1"/>
      <c r="F44" s="8"/>
      <c r="G44" s="8"/>
      <c r="H44" s="8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 customHeight="1">
      <c r="A45" s="1"/>
      <c r="B45" s="1"/>
      <c r="C45" s="1"/>
      <c r="D45" s="8"/>
      <c r="E45" s="1"/>
      <c r="F45" s="8"/>
      <c r="G45" s="8"/>
      <c r="H45" s="8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customHeight="1">
      <c r="A46" s="1"/>
      <c r="B46" s="1"/>
      <c r="C46" s="1"/>
      <c r="D46" s="8"/>
      <c r="E46" s="1"/>
      <c r="F46" s="8"/>
      <c r="G46" s="8"/>
      <c r="H46" s="8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5.75" customHeight="1">
      <c r="A47" s="1"/>
      <c r="B47" s="1"/>
      <c r="C47" s="1"/>
      <c r="D47" s="8"/>
      <c r="E47" s="1"/>
      <c r="F47" s="8"/>
      <c r="G47" s="8"/>
      <c r="H47" s="8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customHeight="1">
      <c r="A48" s="1"/>
      <c r="B48" s="1"/>
      <c r="C48" s="1"/>
      <c r="D48" s="8"/>
      <c r="E48" s="1"/>
      <c r="F48" s="8"/>
      <c r="G48" s="8"/>
      <c r="H48" s="8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customHeight="1">
      <c r="A49" s="1"/>
      <c r="B49" s="1"/>
      <c r="C49" s="1"/>
      <c r="D49" s="8"/>
      <c r="E49" s="1"/>
      <c r="F49" s="8"/>
      <c r="G49" s="8"/>
      <c r="H49" s="8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5.75" customHeight="1">
      <c r="A50" s="1"/>
      <c r="B50" s="1"/>
      <c r="C50" s="1"/>
      <c r="D50" s="8"/>
      <c r="E50" s="1"/>
      <c r="F50" s="8"/>
      <c r="G50" s="8"/>
      <c r="H50" s="8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5.75" customHeight="1">
      <c r="A51" s="1"/>
      <c r="B51" s="1"/>
      <c r="C51" s="1"/>
      <c r="D51" s="8"/>
      <c r="E51" s="1"/>
      <c r="F51" s="8"/>
      <c r="G51" s="8"/>
      <c r="H51" s="8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5.75" customHeight="1">
      <c r="A52" s="1"/>
      <c r="B52" s="1"/>
      <c r="C52" s="1"/>
      <c r="D52" s="8"/>
      <c r="E52" s="1"/>
      <c r="F52" s="8"/>
      <c r="G52" s="8"/>
      <c r="H52" s="8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5.75" customHeight="1">
      <c r="A53" s="1"/>
      <c r="B53" s="1"/>
      <c r="C53" s="1"/>
      <c r="D53" s="8"/>
      <c r="E53" s="1"/>
      <c r="F53" s="8"/>
      <c r="G53" s="8"/>
      <c r="H53" s="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 customHeight="1">
      <c r="A54" s="1"/>
      <c r="B54" s="1"/>
      <c r="C54" s="1"/>
      <c r="D54" s="8"/>
      <c r="E54" s="1"/>
      <c r="F54" s="8"/>
      <c r="G54" s="8"/>
      <c r="H54" s="8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5.75" customHeight="1">
      <c r="A55" s="1"/>
      <c r="B55" s="1"/>
      <c r="C55" s="1"/>
      <c r="D55" s="8"/>
      <c r="E55" s="1"/>
      <c r="F55" s="8"/>
      <c r="G55" s="8"/>
      <c r="H55" s="8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5.75" customHeight="1">
      <c r="A56" s="1"/>
      <c r="B56" s="1"/>
      <c r="C56" s="1"/>
      <c r="D56" s="8"/>
      <c r="E56" s="1"/>
      <c r="F56" s="8"/>
      <c r="G56" s="8"/>
      <c r="H56" s="8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5.75" customHeight="1">
      <c r="A57" s="1"/>
      <c r="B57" s="1"/>
      <c r="C57" s="1"/>
      <c r="D57" s="8"/>
      <c r="E57" s="1"/>
      <c r="F57" s="8"/>
      <c r="G57" s="8"/>
      <c r="H57" s="8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5.75" customHeight="1">
      <c r="A58" s="1"/>
      <c r="B58" s="1"/>
      <c r="C58" s="1"/>
      <c r="D58" s="8"/>
      <c r="E58" s="1"/>
      <c r="F58" s="8"/>
      <c r="G58" s="8"/>
      <c r="H58" s="8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.75" customHeight="1">
      <c r="A59" s="1"/>
      <c r="B59" s="1"/>
      <c r="C59" s="1"/>
      <c r="D59" s="8"/>
      <c r="E59" s="1"/>
      <c r="F59" s="8"/>
      <c r="G59" s="8"/>
      <c r="H59" s="8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5.75" customHeight="1">
      <c r="A60" s="1"/>
      <c r="B60" s="1"/>
      <c r="C60" s="1"/>
      <c r="D60" s="8"/>
      <c r="E60" s="1"/>
      <c r="F60" s="8"/>
      <c r="G60" s="8"/>
      <c r="H60" s="8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B61" s="1"/>
      <c r="C61" s="1"/>
      <c r="D61" s="8"/>
      <c r="E61" s="1"/>
      <c r="F61" s="8"/>
      <c r="G61" s="8"/>
      <c r="H61" s="8"/>
      <c r="I61" s="1"/>
    </row>
    <row r="62" spans="1:21">
      <c r="B62" s="1"/>
      <c r="C62" s="1"/>
      <c r="D62" s="8"/>
      <c r="E62" s="1"/>
      <c r="F62" s="8"/>
      <c r="G62" s="8"/>
      <c r="H62" s="8"/>
      <c r="I62" s="1"/>
    </row>
    <row r="63" spans="1:21">
      <c r="B63" s="1"/>
      <c r="C63" s="1"/>
      <c r="D63" s="8"/>
      <c r="E63" s="1"/>
      <c r="F63" s="8"/>
      <c r="G63" s="8"/>
      <c r="H63" s="8"/>
      <c r="I63" s="1"/>
    </row>
    <row r="64" spans="1:21">
      <c r="B64" s="1"/>
      <c r="C64" s="1"/>
      <c r="D64" s="8"/>
      <c r="E64" s="1"/>
      <c r="F64" s="8"/>
      <c r="G64" s="8"/>
      <c r="H64" s="8"/>
      <c r="I64" s="1"/>
    </row>
    <row r="65" spans="2:9">
      <c r="B65" s="1"/>
      <c r="C65" s="1"/>
      <c r="D65" s="8"/>
      <c r="E65" s="1"/>
      <c r="F65" s="8"/>
      <c r="G65" s="8"/>
      <c r="H65" s="8"/>
      <c r="I65" s="1"/>
    </row>
    <row r="66" spans="2:9">
      <c r="B66" s="1"/>
      <c r="C66" s="1"/>
      <c r="D66" s="8"/>
      <c r="E66" s="1"/>
      <c r="F66" s="8"/>
      <c r="G66" s="8"/>
      <c r="H66" s="8"/>
      <c r="I66" s="1"/>
    </row>
    <row r="67" spans="2:9">
      <c r="B67" s="1"/>
      <c r="C67" s="1"/>
      <c r="D67" s="8"/>
      <c r="E67" s="1"/>
      <c r="F67" s="8"/>
      <c r="G67" s="8"/>
      <c r="H67" s="8"/>
      <c r="I67" s="1"/>
    </row>
    <row r="68" spans="2:9">
      <c r="B68" s="1"/>
      <c r="C68" s="1"/>
      <c r="D68" s="8"/>
      <c r="E68" s="1"/>
      <c r="F68" s="8"/>
      <c r="G68" s="8"/>
      <c r="H68" s="8"/>
      <c r="I68" s="1"/>
    </row>
    <row r="69" spans="2:9">
      <c r="B69" s="1"/>
      <c r="C69" s="1"/>
      <c r="D69" s="8"/>
      <c r="E69" s="1"/>
      <c r="F69" s="8"/>
      <c r="G69" s="8"/>
      <c r="H69" s="8"/>
      <c r="I69" s="1"/>
    </row>
    <row r="70" spans="2:9">
      <c r="B70" s="1"/>
      <c r="C70" s="1"/>
      <c r="D70" s="8"/>
      <c r="E70" s="1"/>
      <c r="F70" s="8"/>
      <c r="G70" s="8"/>
      <c r="H70" s="8"/>
      <c r="I70" s="1"/>
    </row>
    <row r="71" spans="2:9">
      <c r="B71" s="1"/>
      <c r="C71" s="1"/>
      <c r="D71" s="8"/>
      <c r="E71" s="1"/>
      <c r="F71" s="8"/>
      <c r="G71" s="8"/>
      <c r="H71" s="8"/>
      <c r="I71" s="1"/>
    </row>
    <row r="72" spans="2:9">
      <c r="B72" s="1"/>
      <c r="C72" s="1"/>
      <c r="D72" s="8"/>
      <c r="E72" s="1"/>
      <c r="F72" s="8"/>
      <c r="G72" s="8"/>
      <c r="H72" s="8"/>
      <c r="I72" s="1"/>
    </row>
    <row r="73" spans="2:9">
      <c r="B73" s="1"/>
      <c r="C73" s="1"/>
      <c r="D73" s="8"/>
      <c r="E73" s="1"/>
      <c r="F73" s="8"/>
      <c r="G73" s="8"/>
      <c r="H73" s="8"/>
      <c r="I73" s="1"/>
    </row>
    <row r="74" spans="2:9">
      <c r="B74" s="1"/>
      <c r="C74" s="1"/>
      <c r="D74" s="8"/>
      <c r="E74" s="1"/>
      <c r="F74" s="8"/>
      <c r="G74" s="8"/>
      <c r="H74" s="8"/>
      <c r="I74" s="1"/>
    </row>
    <row r="75" spans="2:9">
      <c r="B75" s="1"/>
      <c r="C75" s="1"/>
      <c r="D75" s="8"/>
      <c r="E75" s="1"/>
      <c r="F75" s="8"/>
      <c r="G75" s="8"/>
      <c r="H75" s="8"/>
      <c r="I75" s="1"/>
    </row>
    <row r="76" spans="2:9">
      <c r="B76" s="1"/>
      <c r="C76" s="1"/>
      <c r="D76" s="8"/>
      <c r="E76" s="1"/>
      <c r="F76" s="8"/>
      <c r="G76" s="8"/>
      <c r="H76" s="8"/>
      <c r="I76" s="1"/>
    </row>
    <row r="77" spans="2:9">
      <c r="B77" s="1"/>
      <c r="C77" s="1"/>
      <c r="D77" s="8"/>
      <c r="E77" s="1"/>
      <c r="F77" s="8"/>
      <c r="G77" s="8"/>
      <c r="H77" s="8"/>
      <c r="I77" s="1"/>
    </row>
    <row r="78" spans="2:9">
      <c r="B78" s="1"/>
      <c r="C78" s="1"/>
      <c r="D78" s="8"/>
      <c r="E78" s="1"/>
      <c r="F78" s="8"/>
      <c r="G78" s="8"/>
      <c r="H78" s="8"/>
      <c r="I78" s="1"/>
    </row>
    <row r="79" spans="2:9">
      <c r="B79" s="1"/>
      <c r="C79" s="1"/>
      <c r="D79" s="8"/>
      <c r="E79" s="1"/>
      <c r="F79" s="8"/>
      <c r="G79" s="8"/>
      <c r="H79" s="8"/>
      <c r="I79" s="1"/>
    </row>
    <row r="80" spans="2:9">
      <c r="B80" s="1"/>
      <c r="C80" s="1"/>
      <c r="D80" s="8"/>
      <c r="E80" s="1"/>
      <c r="F80" s="8"/>
      <c r="G80" s="8"/>
      <c r="H80" s="8"/>
      <c r="I80" s="1"/>
    </row>
    <row r="81" spans="2:9">
      <c r="B81" s="1"/>
      <c r="C81" s="1"/>
      <c r="D81" s="8"/>
      <c r="E81" s="1"/>
      <c r="F81" s="8"/>
      <c r="G81" s="8"/>
      <c r="H81" s="8"/>
      <c r="I81" s="1"/>
    </row>
    <row r="82" spans="2:9">
      <c r="B82" s="1"/>
      <c r="C82" s="1"/>
      <c r="D82" s="8"/>
      <c r="E82" s="1"/>
      <c r="F82" s="8"/>
      <c r="G82" s="8"/>
      <c r="H82" s="8"/>
      <c r="I82" s="1"/>
    </row>
    <row r="83" spans="2:9">
      <c r="B83" s="1"/>
      <c r="C83" s="1"/>
      <c r="D83" s="8"/>
      <c r="E83" s="1"/>
      <c r="F83" s="8"/>
      <c r="G83" s="8"/>
      <c r="H83" s="8"/>
      <c r="I83" s="1"/>
    </row>
    <row r="84" spans="2:9">
      <c r="B84" s="1"/>
      <c r="C84" s="1"/>
      <c r="D84" s="8"/>
      <c r="E84" s="1"/>
      <c r="F84" s="8"/>
      <c r="G84" s="8"/>
      <c r="H84" s="8"/>
      <c r="I84" s="1"/>
    </row>
    <row r="85" spans="2:9">
      <c r="B85" s="1"/>
      <c r="C85" s="1"/>
      <c r="D85" s="8"/>
      <c r="E85" s="1"/>
      <c r="F85" s="8"/>
      <c r="G85" s="8"/>
      <c r="H85" s="8"/>
      <c r="I85" s="1"/>
    </row>
    <row r="86" spans="2:9">
      <c r="B86" s="1"/>
      <c r="C86" s="1"/>
      <c r="D86" s="8"/>
      <c r="E86" s="1"/>
      <c r="F86" s="8"/>
      <c r="G86" s="8"/>
      <c r="H86" s="8"/>
      <c r="I86" s="1"/>
    </row>
    <row r="87" spans="2:9">
      <c r="B87" s="1"/>
      <c r="C87" s="1"/>
      <c r="D87" s="8"/>
      <c r="E87" s="1"/>
      <c r="F87" s="8"/>
      <c r="G87" s="8"/>
      <c r="H87" s="8"/>
      <c r="I87" s="1"/>
    </row>
    <row r="88" spans="2:9">
      <c r="B88" s="1"/>
      <c r="C88" s="1"/>
      <c r="D88" s="8"/>
      <c r="E88" s="1"/>
      <c r="F88" s="8"/>
      <c r="G88" s="8"/>
      <c r="H88" s="8"/>
      <c r="I88" s="1"/>
    </row>
    <row r="89" spans="2:9">
      <c r="B89" s="1"/>
      <c r="C89" s="1"/>
      <c r="D89" s="8"/>
      <c r="E89" s="1"/>
      <c r="F89" s="8"/>
      <c r="G89" s="8"/>
      <c r="H89" s="8"/>
      <c r="I89" s="1"/>
    </row>
    <row r="90" spans="2:9">
      <c r="B90" s="1"/>
      <c r="C90" s="1"/>
      <c r="D90" s="8"/>
      <c r="E90" s="1"/>
      <c r="F90" s="8"/>
      <c r="G90" s="8"/>
      <c r="H90" s="8"/>
      <c r="I90" s="1"/>
    </row>
    <row r="91" spans="2:9">
      <c r="B91" s="1"/>
      <c r="C91" s="1"/>
      <c r="D91" s="8"/>
      <c r="E91" s="1"/>
      <c r="F91" s="8"/>
      <c r="G91" s="8"/>
      <c r="H91" s="8"/>
      <c r="I91" s="1"/>
    </row>
    <row r="92" spans="2:9">
      <c r="B92" s="1"/>
      <c r="C92" s="1"/>
      <c r="D92" s="8"/>
      <c r="E92" s="1"/>
      <c r="F92" s="8"/>
      <c r="G92" s="8"/>
      <c r="H92" s="8"/>
      <c r="I92" s="1"/>
    </row>
    <row r="93" spans="2:9">
      <c r="B93" s="1"/>
      <c r="C93" s="1"/>
      <c r="D93" s="8"/>
      <c r="E93" s="1"/>
      <c r="F93" s="8"/>
      <c r="G93" s="8"/>
      <c r="H93" s="8"/>
      <c r="I93" s="1"/>
    </row>
    <row r="94" spans="2:9">
      <c r="B94" s="1"/>
      <c r="C94" s="1"/>
      <c r="D94" s="8"/>
      <c r="E94" s="1"/>
      <c r="F94" s="8"/>
      <c r="G94" s="8"/>
      <c r="H94" s="8"/>
      <c r="I94" s="1"/>
    </row>
    <row r="95" spans="2:9">
      <c r="B95" s="1"/>
      <c r="C95" s="1"/>
      <c r="D95" s="8"/>
      <c r="E95" s="1"/>
      <c r="F95" s="8"/>
      <c r="G95" s="8"/>
      <c r="H95" s="8"/>
      <c r="I95" s="1"/>
    </row>
    <row r="96" spans="2:9">
      <c r="B96" s="1"/>
      <c r="C96" s="1"/>
      <c r="D96" s="8"/>
      <c r="E96" s="1"/>
      <c r="F96" s="8"/>
      <c r="G96" s="8"/>
      <c r="H96" s="8"/>
      <c r="I96" s="1"/>
    </row>
    <row r="97" spans="2:9">
      <c r="B97" s="1"/>
      <c r="C97" s="1"/>
      <c r="D97" s="8"/>
      <c r="E97" s="1"/>
      <c r="F97" s="8"/>
      <c r="G97" s="8"/>
      <c r="H97" s="8"/>
      <c r="I97" s="1"/>
    </row>
    <row r="98" spans="2:9">
      <c r="B98" s="1"/>
      <c r="C98" s="1"/>
      <c r="D98" s="8"/>
      <c r="E98" s="1"/>
      <c r="F98" s="8"/>
      <c r="G98" s="8"/>
      <c r="H98" s="8"/>
      <c r="I98" s="1"/>
    </row>
    <row r="99" spans="2:9">
      <c r="B99" s="1"/>
      <c r="C99" s="1"/>
      <c r="D99" s="8"/>
      <c r="E99" s="1"/>
      <c r="F99" s="8"/>
      <c r="G99" s="8"/>
      <c r="H99" s="8"/>
      <c r="I99" s="1"/>
    </row>
    <row r="100" spans="2:9">
      <c r="B100" s="1"/>
      <c r="C100" s="1"/>
      <c r="D100" s="8"/>
      <c r="E100" s="1"/>
      <c r="F100" s="8"/>
      <c r="G100" s="8"/>
      <c r="H100" s="8"/>
      <c r="I100" s="1"/>
    </row>
    <row r="101" spans="2:9">
      <c r="B101" s="1"/>
      <c r="C101" s="1"/>
      <c r="D101" s="8"/>
      <c r="E101" s="1"/>
      <c r="F101" s="8"/>
      <c r="G101" s="8"/>
      <c r="H101" s="8"/>
      <c r="I101" s="1"/>
    </row>
    <row r="102" spans="2:9">
      <c r="B102" s="1"/>
      <c r="C102" s="1"/>
      <c r="D102" s="8"/>
      <c r="E102" s="1"/>
      <c r="F102" s="8"/>
      <c r="G102" s="8"/>
      <c r="H102" s="8"/>
      <c r="I102" s="1"/>
    </row>
    <row r="103" spans="2:9">
      <c r="B103" s="1"/>
      <c r="C103" s="1"/>
      <c r="D103" s="8"/>
      <c r="E103" s="1"/>
      <c r="F103" s="8"/>
      <c r="G103" s="8"/>
      <c r="H103" s="8"/>
      <c r="I103" s="1"/>
    </row>
    <row r="104" spans="2:9">
      <c r="B104" s="1"/>
      <c r="C104" s="1"/>
      <c r="D104" s="8"/>
      <c r="E104" s="1"/>
      <c r="F104" s="8"/>
      <c r="G104" s="8"/>
      <c r="H104" s="8"/>
      <c r="I104" s="1"/>
    </row>
    <row r="105" spans="2:9">
      <c r="B105" s="1"/>
      <c r="C105" s="1"/>
      <c r="D105" s="8"/>
      <c r="E105" s="1"/>
      <c r="F105" s="8"/>
      <c r="G105" s="8"/>
      <c r="H105" s="8"/>
      <c r="I105" s="1"/>
    </row>
    <row r="106" spans="2:9">
      <c r="B106" s="1"/>
      <c r="C106" s="1"/>
      <c r="D106" s="8"/>
      <c r="E106" s="1"/>
      <c r="F106" s="8"/>
      <c r="G106" s="8"/>
      <c r="H106" s="8"/>
      <c r="I106" s="1"/>
    </row>
    <row r="107" spans="2:9">
      <c r="B107" s="1"/>
      <c r="C107" s="1"/>
      <c r="D107" s="8"/>
      <c r="E107" s="1"/>
      <c r="F107" s="8"/>
      <c r="G107" s="8"/>
      <c r="H107" s="8"/>
      <c r="I107" s="1"/>
    </row>
    <row r="108" spans="2:9">
      <c r="B108" s="1"/>
      <c r="C108" s="1"/>
      <c r="D108" s="8"/>
      <c r="E108" s="1"/>
      <c r="F108" s="8"/>
      <c r="G108" s="8"/>
      <c r="H108" s="8"/>
      <c r="I108" s="1"/>
    </row>
    <row r="109" spans="2:9">
      <c r="B109" s="1"/>
      <c r="C109" s="1"/>
      <c r="D109" s="8"/>
      <c r="E109" s="1"/>
      <c r="F109" s="8"/>
      <c r="G109" s="8"/>
      <c r="H109" s="8"/>
      <c r="I109" s="1"/>
    </row>
    <row r="110" spans="2:9">
      <c r="B110" s="1"/>
      <c r="C110" s="1"/>
      <c r="D110" s="8"/>
      <c r="E110" s="1"/>
      <c r="F110" s="8"/>
      <c r="G110" s="8"/>
      <c r="H110" s="8"/>
      <c r="I110" s="1"/>
    </row>
    <row r="111" spans="2:9">
      <c r="B111" s="1"/>
      <c r="C111" s="1"/>
      <c r="D111" s="8"/>
      <c r="E111" s="1"/>
      <c r="F111" s="8"/>
      <c r="G111" s="8"/>
      <c r="H111" s="8"/>
      <c r="I111" s="1"/>
    </row>
    <row r="112" spans="2:9">
      <c r="B112" s="1"/>
      <c r="C112" s="1"/>
      <c r="D112" s="8"/>
      <c r="E112" s="1"/>
      <c r="F112" s="8"/>
      <c r="G112" s="8"/>
      <c r="H112" s="8"/>
      <c r="I112" s="1"/>
    </row>
    <row r="113" spans="2:9">
      <c r="B113" s="1"/>
      <c r="C113" s="1"/>
      <c r="D113" s="8"/>
      <c r="E113" s="1"/>
      <c r="F113" s="8"/>
      <c r="G113" s="8"/>
      <c r="H113" s="8"/>
      <c r="I113" s="1"/>
    </row>
    <row r="114" spans="2:9">
      <c r="B114" s="1"/>
      <c r="C114" s="1"/>
      <c r="D114" s="8"/>
      <c r="E114" s="1"/>
      <c r="F114" s="8"/>
      <c r="G114" s="8"/>
      <c r="H114" s="8"/>
      <c r="I114" s="1"/>
    </row>
    <row r="115" spans="2:9">
      <c r="B115" s="1"/>
      <c r="C115" s="1"/>
      <c r="D115" s="8"/>
      <c r="E115" s="1"/>
      <c r="F115" s="8"/>
      <c r="G115" s="8"/>
      <c r="H115" s="8"/>
      <c r="I115" s="1"/>
    </row>
    <row r="116" spans="2:9">
      <c r="B116" s="1"/>
      <c r="C116" s="1"/>
      <c r="D116" s="8"/>
      <c r="E116" s="1"/>
      <c r="F116" s="8"/>
      <c r="G116" s="8"/>
      <c r="H116" s="8"/>
      <c r="I116" s="1"/>
    </row>
    <row r="117" spans="2:9">
      <c r="B117" s="1"/>
      <c r="C117" s="1"/>
      <c r="D117" s="8"/>
      <c r="E117" s="1"/>
      <c r="F117" s="8"/>
      <c r="G117" s="8"/>
      <c r="H117" s="8"/>
      <c r="I117" s="1"/>
    </row>
    <row r="118" spans="2:9">
      <c r="B118" s="1"/>
      <c r="C118" s="1"/>
      <c r="D118" s="8"/>
      <c r="E118" s="1"/>
      <c r="F118" s="8"/>
      <c r="G118" s="8"/>
      <c r="H118" s="8"/>
      <c r="I118" s="1"/>
    </row>
    <row r="119" spans="2:9">
      <c r="B119" s="1"/>
      <c r="C119" s="1"/>
      <c r="D119" s="8"/>
      <c r="E119" s="1"/>
      <c r="F119" s="8"/>
      <c r="G119" s="8"/>
      <c r="H119" s="8"/>
      <c r="I119" s="1"/>
    </row>
    <row r="120" spans="2:9">
      <c r="B120" s="1"/>
      <c r="C120" s="1"/>
      <c r="D120" s="8"/>
      <c r="E120" s="1"/>
      <c r="F120" s="8"/>
      <c r="G120" s="8"/>
      <c r="H120" s="8"/>
      <c r="I120" s="1"/>
    </row>
    <row r="121" spans="2:9">
      <c r="B121" s="1"/>
      <c r="C121" s="1"/>
      <c r="D121" s="8"/>
      <c r="E121" s="1"/>
      <c r="F121" s="8"/>
      <c r="G121" s="8"/>
      <c r="H121" s="8"/>
      <c r="I121" s="1"/>
    </row>
    <row r="122" spans="2:9">
      <c r="B122" s="1"/>
      <c r="C122" s="1"/>
      <c r="D122" s="8"/>
      <c r="E122" s="1"/>
      <c r="F122" s="8"/>
      <c r="G122" s="8"/>
      <c r="H122" s="8"/>
      <c r="I122" s="1"/>
    </row>
    <row r="123" spans="2:9">
      <c r="B123" s="1"/>
      <c r="C123" s="1"/>
      <c r="D123" s="8"/>
      <c r="E123" s="1"/>
      <c r="F123" s="8"/>
      <c r="G123" s="8"/>
      <c r="H123" s="8"/>
      <c r="I123" s="1"/>
    </row>
    <row r="124" spans="2:9">
      <c r="B124" s="1"/>
      <c r="C124" s="1"/>
      <c r="D124" s="8"/>
      <c r="E124" s="1"/>
      <c r="F124" s="8"/>
      <c r="G124" s="8"/>
      <c r="H124" s="8"/>
      <c r="I124" s="1"/>
    </row>
    <row r="125" spans="2:9">
      <c r="B125" s="1"/>
      <c r="C125" s="1"/>
      <c r="D125" s="8"/>
      <c r="E125" s="1"/>
      <c r="F125" s="8"/>
      <c r="G125" s="8"/>
      <c r="H125" s="8"/>
      <c r="I125" s="1"/>
    </row>
    <row r="126" spans="2:9">
      <c r="B126" s="1"/>
      <c r="C126" s="1"/>
      <c r="D126" s="8"/>
      <c r="E126" s="1"/>
      <c r="F126" s="8"/>
      <c r="G126" s="8"/>
      <c r="H126" s="8"/>
      <c r="I126" s="1"/>
    </row>
    <row r="127" spans="2:9">
      <c r="B127" s="1"/>
      <c r="C127" s="1"/>
      <c r="D127" s="8"/>
      <c r="E127" s="1"/>
      <c r="F127" s="8"/>
      <c r="G127" s="8"/>
      <c r="H127" s="8"/>
      <c r="I127" s="1"/>
    </row>
    <row r="128" spans="2:9">
      <c r="B128" s="1"/>
      <c r="C128" s="1"/>
      <c r="D128" s="8"/>
      <c r="E128" s="1"/>
      <c r="F128" s="8"/>
      <c r="G128" s="8"/>
      <c r="H128" s="8"/>
      <c r="I128" s="1"/>
    </row>
    <row r="129" spans="2:9">
      <c r="B129" s="1"/>
      <c r="C129" s="1"/>
      <c r="D129" s="8"/>
      <c r="E129" s="1"/>
      <c r="F129" s="8"/>
      <c r="G129" s="8"/>
      <c r="H129" s="8"/>
      <c r="I129" s="1"/>
    </row>
    <row r="130" spans="2:9">
      <c r="B130" s="1"/>
      <c r="C130" s="1"/>
      <c r="D130" s="8"/>
      <c r="E130" s="1"/>
      <c r="F130" s="8"/>
      <c r="G130" s="8"/>
      <c r="H130" s="8"/>
      <c r="I130" s="1"/>
    </row>
  </sheetData>
  <mergeCells count="1">
    <mergeCell ref="A1:I1"/>
  </mergeCells>
  <pageMargins left="0.9055118110236221" right="0" top="0.74803149606299213" bottom="0.74803149606299213" header="0.51181102362204722" footer="0.51181102362204722"/>
  <pageSetup paperSize="9" scale="90" firstPageNumber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"/>
  <sheetViews>
    <sheetView tabSelected="1" workbookViewId="0">
      <selection activeCell="F32" sqref="F32"/>
    </sheetView>
  </sheetViews>
  <sheetFormatPr defaultRowHeight="15"/>
  <cols>
    <col min="2" max="2" width="16.140625" customWidth="1"/>
    <col min="3" max="3" width="14.28515625" customWidth="1"/>
    <col min="4" max="4" width="16.5703125" customWidth="1"/>
    <col min="6" max="6" width="41.28515625" customWidth="1"/>
  </cols>
  <sheetData>
    <row r="1" spans="1:6" ht="39.950000000000003" customHeight="1" thickBot="1">
      <c r="A1" s="96" t="s">
        <v>49</v>
      </c>
      <c r="B1" s="97"/>
      <c r="C1" s="97"/>
      <c r="D1" s="97"/>
      <c r="E1" s="97"/>
      <c r="F1" s="98"/>
    </row>
    <row r="2" spans="1:6" ht="30">
      <c r="A2" s="55"/>
      <c r="B2" s="56" t="s">
        <v>0</v>
      </c>
      <c r="C2" s="57" t="s">
        <v>5</v>
      </c>
      <c r="D2" s="57" t="s">
        <v>2</v>
      </c>
      <c r="E2" s="58" t="s">
        <v>6</v>
      </c>
      <c r="F2" s="59" t="s">
        <v>11</v>
      </c>
    </row>
    <row r="3" spans="1:6" ht="35.1" customHeight="1">
      <c r="A3" s="82">
        <v>1</v>
      </c>
      <c r="B3" s="60" t="s">
        <v>12</v>
      </c>
      <c r="C3" s="61">
        <v>43543</v>
      </c>
      <c r="D3" s="61">
        <v>34152</v>
      </c>
      <c r="E3" s="60" t="s">
        <v>13</v>
      </c>
      <c r="F3" s="60" t="s">
        <v>14</v>
      </c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FASCIA A</vt:lpstr>
      <vt:lpstr>FASCIA B</vt:lpstr>
      <vt:lpstr>FASCIA B2</vt:lpstr>
      <vt:lpstr>FASCIA C</vt:lpstr>
      <vt:lpstr>FASCIA DS</vt:lpstr>
      <vt:lpstr>ESCLUSI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salamo alberto</dc:creator>
  <cp:lastModifiedBy>Alessandro.Abate</cp:lastModifiedBy>
  <cp:revision>1</cp:revision>
  <cp:lastPrinted>2025-10-16T08:30:24Z</cp:lastPrinted>
  <dcterms:created xsi:type="dcterms:W3CDTF">2021-09-16T13:41:35Z</dcterms:created>
  <dcterms:modified xsi:type="dcterms:W3CDTF">2025-12-12T09:38:13Z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