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/>
  </bookViews>
  <sheets>
    <sheet name="FASCIA A" sheetId="6" r:id="rId1"/>
    <sheet name="FASCIA B" sheetId="1" r:id="rId2"/>
    <sheet name="FASCIA B2" sheetId="2" r:id="rId3"/>
    <sheet name="FASCIA C" sheetId="3" r:id="rId4"/>
    <sheet name="FASCIA DS" sheetId="4" r:id="rId5"/>
    <sheet name="ESCLUSI" sheetId="7" r:id="rId6"/>
  </sheets>
  <definedNames>
    <definedName name="_xlnm._FilterDatabase" localSheetId="0" hidden="1">'FASCIA A'!$A$2:$I$22</definedName>
    <definedName name="_xlnm._FilterDatabase" localSheetId="1" hidden="1">'FASCIA B'!$B$2:$I$8</definedName>
    <definedName name="_xlnm._FilterDatabase" localSheetId="2" hidden="1">'FASCIA B2'!$A$2:$I$17</definedName>
    <definedName name="_xlnm._FilterDatabase" localSheetId="3" hidden="1">'FASCIA C'!$B$2:$I$10</definedName>
    <definedName name="_xlnm._FilterDatabase" localSheetId="4" hidden="1">'FASCIA DS'!$A$2:$I$17</definedName>
  </definedNames>
  <calcPr calcId="125725"/>
</workbook>
</file>

<file path=xl/calcChain.xml><?xml version="1.0" encoding="utf-8"?>
<calcChain xmlns="http://schemas.openxmlformats.org/spreadsheetml/2006/main">
  <c r="E3" i="6"/>
  <c r="D4" i="2"/>
  <c r="H4"/>
  <c r="D7" i="3"/>
  <c r="H7"/>
  <c r="D5" i="1"/>
  <c r="H5"/>
  <c r="D8"/>
  <c r="H8"/>
  <c r="H8" i="3"/>
  <c r="H4"/>
  <c r="H5"/>
  <c r="H10"/>
  <c r="H6"/>
  <c r="H3"/>
  <c r="D8"/>
  <c r="D4"/>
  <c r="D5"/>
  <c r="D10"/>
  <c r="D6"/>
  <c r="D3"/>
  <c r="D3" i="1"/>
  <c r="H3"/>
  <c r="D14" i="4" l="1"/>
  <c r="H14"/>
  <c r="H17"/>
  <c r="D17"/>
  <c r="H13"/>
  <c r="H12"/>
  <c r="H11"/>
  <c r="H6"/>
  <c r="H8"/>
  <c r="D13"/>
  <c r="D12"/>
  <c r="D11"/>
  <c r="D6"/>
  <c r="D8"/>
  <c r="H4"/>
  <c r="D4"/>
  <c r="H7" i="1"/>
  <c r="H4"/>
  <c r="H6"/>
  <c r="D7"/>
  <c r="D4"/>
  <c r="D6"/>
  <c r="H16" i="4"/>
  <c r="H15"/>
  <c r="H10"/>
  <c r="H5"/>
  <c r="H9"/>
  <c r="D16"/>
  <c r="D15"/>
  <c r="D10"/>
  <c r="D5"/>
  <c r="D9"/>
  <c r="H17" i="2"/>
  <c r="D17"/>
  <c r="D16"/>
  <c r="D15"/>
  <c r="D7"/>
  <c r="H16"/>
  <c r="D14"/>
  <c r="H15"/>
  <c r="H7"/>
  <c r="H14"/>
  <c r="H10"/>
  <c r="D10"/>
  <c r="D3"/>
  <c r="H3"/>
  <c r="H13"/>
  <c r="H12"/>
  <c r="H11"/>
  <c r="H9"/>
  <c r="D13"/>
  <c r="D12"/>
  <c r="D11"/>
  <c r="D9"/>
  <c r="E19" i="6"/>
  <c r="E18"/>
  <c r="E22" l="1"/>
  <c r="E21"/>
  <c r="E20"/>
  <c r="E17"/>
  <c r="E6"/>
  <c r="E16"/>
  <c r="E15"/>
  <c r="E14"/>
  <c r="E13"/>
  <c r="E12"/>
  <c r="E7"/>
  <c r="E11"/>
  <c r="E8"/>
  <c r="E9"/>
  <c r="E5"/>
  <c r="E4"/>
  <c r="E10"/>
  <c r="H7" i="4"/>
  <c r="H3"/>
  <c r="H8" i="2"/>
  <c r="H6"/>
  <c r="H5"/>
  <c r="D5" l="1"/>
  <c r="D7" i="4" l="1"/>
  <c r="D3"/>
  <c r="D6" i="2"/>
  <c r="D8"/>
</calcChain>
</file>

<file path=xl/sharedStrings.xml><?xml version="1.0" encoding="utf-8"?>
<sst xmlns="http://schemas.openxmlformats.org/spreadsheetml/2006/main" count="225" uniqueCount="118">
  <si>
    <t>COGNOME 
NOME</t>
  </si>
  <si>
    <t>DATA DI 
LAUREA</t>
  </si>
  <si>
    <t>DATA DI 
NASCITA</t>
  </si>
  <si>
    <t>VOTO 
LAUREA</t>
  </si>
  <si>
    <t>PROV</t>
  </si>
  <si>
    <t>DATA  DI 
LAUREA</t>
  </si>
  <si>
    <t>PROV.</t>
  </si>
  <si>
    <t>N°</t>
  </si>
  <si>
    <t xml:space="preserve">N° </t>
  </si>
  <si>
    <t>N.</t>
  </si>
  <si>
    <t>MESI DI SERVIZIO</t>
  </si>
  <si>
    <t>MOTIVAZIONE</t>
  </si>
  <si>
    <t>PA</t>
  </si>
  <si>
    <t>PUNTEGGIO</t>
  </si>
  <si>
    <t>CIOLINO GABRIELE</t>
  </si>
  <si>
    <t>110L</t>
  </si>
  <si>
    <t>DIRETTORE FLAVIA</t>
  </si>
  <si>
    <t>LO MONTE SALVATORE</t>
  </si>
  <si>
    <t>CARONIA GIULIANA</t>
  </si>
  <si>
    <t>DI MATTEO ALESSIA</t>
  </si>
  <si>
    <t>CORRAO SERENA MARIA</t>
  </si>
  <si>
    <t>SPANU VALERIA</t>
  </si>
  <si>
    <t>LENTINI GIUSEPPE</t>
  </si>
  <si>
    <t>ACCURSO ILARIA</t>
  </si>
  <si>
    <t>RICCARDI TERESA</t>
  </si>
  <si>
    <t>TP</t>
  </si>
  <si>
    <t>MINORE ETA ALLA LAUREA</t>
  </si>
  <si>
    <t xml:space="preserve">PUNTEGGIO </t>
  </si>
  <si>
    <t>POSIZIONE GAZZETTA 2026</t>
  </si>
  <si>
    <t>FASCIA A – ANNO 2026 -PENITENZIARIA-</t>
  </si>
  <si>
    <t>NOME</t>
  </si>
  <si>
    <t xml:space="preserve">COGNOME 
</t>
  </si>
  <si>
    <t>PALERMO</t>
  </si>
  <si>
    <t>DANIELA</t>
  </si>
  <si>
    <t xml:space="preserve">Randisi </t>
  </si>
  <si>
    <t xml:space="preserve">Flavia </t>
  </si>
  <si>
    <t>MERIAH</t>
  </si>
  <si>
    <t>ASMA</t>
  </si>
  <si>
    <t>Amato</t>
  </si>
  <si>
    <t>Chiara</t>
  </si>
  <si>
    <t>Genna</t>
  </si>
  <si>
    <t>Vincenzo</t>
  </si>
  <si>
    <t xml:space="preserve">Ventura </t>
  </si>
  <si>
    <t>Giorgio</t>
  </si>
  <si>
    <t>Scelfo</t>
  </si>
  <si>
    <t>Michela</t>
  </si>
  <si>
    <t>Bravatà</t>
  </si>
  <si>
    <t>Alberto</t>
  </si>
  <si>
    <t>Aluia</t>
  </si>
  <si>
    <t>Rosaria</t>
  </si>
  <si>
    <t>Allegra</t>
  </si>
  <si>
    <t>Patrizio</t>
  </si>
  <si>
    <t>MONTELEONE</t>
  </si>
  <si>
    <t>YLENIA</t>
  </si>
  <si>
    <t>Filippello</t>
  </si>
  <si>
    <t>Domenico</t>
  </si>
  <si>
    <t>maltese</t>
  </si>
  <si>
    <t>antonella</t>
  </si>
  <si>
    <t>MINASOLA</t>
  </si>
  <si>
    <t>SALVATORE</t>
  </si>
  <si>
    <t>Mercadante</t>
  </si>
  <si>
    <t>Girolamo</t>
  </si>
  <si>
    <t>Cusimano</t>
  </si>
  <si>
    <t>Eleonora</t>
  </si>
  <si>
    <t>Ziino</t>
  </si>
  <si>
    <t>Simone</t>
  </si>
  <si>
    <t xml:space="preserve">Cerami </t>
  </si>
  <si>
    <t>Deborah</t>
  </si>
  <si>
    <t>Di Franco</t>
  </si>
  <si>
    <t>ESCLUSI  ELENCO GRADUATO -PENITENZIARIA- 2026</t>
  </si>
  <si>
    <t>FASCIA DS ANNO 2026 -PENITENZIARIA-</t>
  </si>
  <si>
    <t>FASCIA C ANNO 2026 - PENITENZIARIA-</t>
  </si>
  <si>
    <t>FASCIA B2 ANNO 2026 -PENITENZIARIA-</t>
  </si>
  <si>
    <t>FASCIA B ANNO 2026 -PENITENZIARIA-</t>
  </si>
  <si>
    <t>LA BARBERA MARTINA</t>
  </si>
  <si>
    <t>BELLINI ANDREA</t>
  </si>
  <si>
    <t>PROVENZANO ALESSANDRA</t>
  </si>
  <si>
    <t>GENTILE FEDERICO</t>
  </si>
  <si>
    <t>SAMPINO ROSSELLA</t>
  </si>
  <si>
    <t>VISCUSO G.PPE ALBERTO</t>
  </si>
  <si>
    <t>MESSINA VINCENZO</t>
  </si>
  <si>
    <t>DI GIOVANNI MARIO</t>
  </si>
  <si>
    <t>ANGILERI ALESSANDRO</t>
  </si>
  <si>
    <t>LO CICERO FRANCESCO</t>
  </si>
  <si>
    <t>MILLICA MARIA</t>
  </si>
  <si>
    <t>BIONDO VALENTINA</t>
  </si>
  <si>
    <t>FASCELLA GIUSEPPE</t>
  </si>
  <si>
    <t>SCHIRO' GASPARE</t>
  </si>
  <si>
    <t>CASSIBBA MARTINA</t>
  </si>
  <si>
    <t>RG</t>
  </si>
  <si>
    <t>CUCINELLA ANTONIO</t>
  </si>
  <si>
    <t>MILAZZO PAOLO</t>
  </si>
  <si>
    <t>BIINI GIULIA VIRGINIA</t>
  </si>
  <si>
    <t>LA FRANCA MARZIA</t>
  </si>
  <si>
    <t>SPECIALE ANTONINO</t>
  </si>
  <si>
    <t>FARACI FRANCESCO</t>
  </si>
  <si>
    <t>MARASCHINO ERIKA</t>
  </si>
  <si>
    <t>MIGNONE LORENA</t>
  </si>
  <si>
    <t>BN</t>
  </si>
  <si>
    <t>MASTRILLI CLAUDIO</t>
  </si>
  <si>
    <t>GRANA' NORMA</t>
  </si>
  <si>
    <t>LO VOI CHIARA</t>
  </si>
  <si>
    <t>SP</t>
  </si>
  <si>
    <t>RAGUSA FLAVIA AGATA</t>
  </si>
  <si>
    <t>IACONA ROSANNA</t>
  </si>
  <si>
    <t>ARENA DALILA MIMI'</t>
  </si>
  <si>
    <t>AG</t>
  </si>
  <si>
    <t>BERTOLINO CLARA</t>
  </si>
  <si>
    <t>CALDERONE GIULIO</t>
  </si>
  <si>
    <t>MERCADANTE FEDERICA</t>
  </si>
  <si>
    <t>VACCARO FRANCESCA</t>
  </si>
  <si>
    <t>DENARO FABIO</t>
  </si>
  <si>
    <t>GAGLIANO MATILDE</t>
  </si>
  <si>
    <t>MANCA MARCA DA BOLLO APPLICATA SULL'ISTANZA</t>
  </si>
  <si>
    <t xml:space="preserve">MANCA ISTANZA ALLEGATA </t>
  </si>
  <si>
    <t>AIRO' FARULLA</t>
  </si>
  <si>
    <t>STEFANIA</t>
  </si>
  <si>
    <t>GUCCIONE CROCIFISSA</t>
  </si>
</sst>
</file>

<file path=xl/styles.xml><?xml version="1.0" encoding="utf-8"?>
<styleSheet xmlns="http://schemas.openxmlformats.org/spreadsheetml/2006/main">
  <numFmts count="3">
    <numFmt numFmtId="164" formatCode="[$-410]dd/mm/yyyy"/>
    <numFmt numFmtId="165" formatCode="#"/>
    <numFmt numFmtId="166" formatCode="[$-410]General"/>
  </numFmts>
  <fonts count="27">
    <font>
      <sz val="11"/>
      <color rgb="FF000000"/>
      <name val="Calibri"/>
      <charset val="1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1"/>
    </font>
    <font>
      <b/>
      <sz val="11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6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0"/>
      <color rgb="FF000000"/>
      <name val="Arial"/>
      <family val="2"/>
    </font>
    <font>
      <b/>
      <sz val="18"/>
      <name val="Calibri"/>
      <family val="2"/>
    </font>
    <font>
      <b/>
      <sz val="12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0"/>
      <name val="Calibri Light"/>
      <family val="2"/>
    </font>
    <font>
      <b/>
      <sz val="11"/>
      <name val="Calibri Light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b/>
      <sz val="10"/>
      <color theme="1" tint="4.9989318521683403E-2"/>
      <name val="Arial"/>
      <family val="2"/>
    </font>
    <font>
      <b/>
      <sz val="18"/>
      <color rgb="FF000000"/>
      <name val="Calibri"/>
      <family val="2"/>
    </font>
    <font>
      <b/>
      <sz val="10"/>
      <name val="Arial"/>
      <family val="2"/>
      <charset val="1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 tint="4.9989318521683403E-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AC090"/>
        <bgColor rgb="FFFBD4B4"/>
      </patternFill>
    </fill>
    <fill>
      <patternFill patternType="solid">
        <fgColor rgb="FFD8D8D8"/>
        <bgColor rgb="FFDCE6F2"/>
      </patternFill>
    </fill>
    <fill>
      <patternFill patternType="solid">
        <fgColor theme="9" tint="0.59999389629810485"/>
        <bgColor rgb="FFFBD4B4"/>
      </patternFill>
    </fill>
    <fill>
      <patternFill patternType="solid">
        <fgColor theme="0" tint="-0.14999847407452621"/>
        <bgColor rgb="FFDCE6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53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auto="1"/>
      </left>
      <right/>
      <top/>
      <bottom/>
      <diagonal/>
    </border>
  </borders>
  <cellStyleXfs count="5">
    <xf numFmtId="0" fontId="0" fillId="0" borderId="0"/>
    <xf numFmtId="0" fontId="14" fillId="0" borderId="0"/>
    <xf numFmtId="166" fontId="20" fillId="0" borderId="0"/>
    <xf numFmtId="0" fontId="1" fillId="0" borderId="0"/>
    <xf numFmtId="0" fontId="24" fillId="0" borderId="0"/>
  </cellStyleXfs>
  <cellXfs count="144">
    <xf numFmtId="0" fontId="0" fillId="0" borderId="0" xfId="0"/>
    <xf numFmtId="0" fontId="0" fillId="0" borderId="0" xfId="0" applyFont="1"/>
    <xf numFmtId="0" fontId="0" fillId="0" borderId="0" xfId="0" applyFont="1" applyAlignment="1"/>
    <xf numFmtId="0" fontId="0" fillId="0" borderId="0" xfId="0" applyAlignment="1">
      <alignment horizontal="center"/>
    </xf>
    <xf numFmtId="0" fontId="0" fillId="0" borderId="0" xfId="0" applyFont="1" applyAlignment="1">
      <alignment vertical="center"/>
    </xf>
    <xf numFmtId="0" fontId="4" fillId="0" borderId="2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Font="1"/>
    <xf numFmtId="0" fontId="4" fillId="0" borderId="2" xfId="0" applyFont="1" applyFill="1" applyBorder="1" applyAlignment="1">
      <alignment horizontal="left"/>
    </xf>
    <xf numFmtId="0" fontId="0" fillId="0" borderId="0" xfId="0" applyBorder="1"/>
    <xf numFmtId="0" fontId="2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/>
    </xf>
    <xf numFmtId="164" fontId="4" fillId="0" borderId="7" xfId="0" applyNumberFormat="1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12" fillId="5" borderId="7" xfId="0" applyFont="1" applyFill="1" applyBorder="1" applyAlignment="1">
      <alignment horizontal="center" vertical="center" wrapText="1"/>
    </xf>
    <xf numFmtId="164" fontId="12" fillId="5" borderId="7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164" fontId="6" fillId="3" borderId="15" xfId="0" applyNumberFormat="1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9" fillId="0" borderId="7" xfId="0" applyFont="1" applyBorder="1" applyAlignment="1">
      <alignment horizontal="center"/>
    </xf>
    <xf numFmtId="165" fontId="19" fillId="6" borderId="0" xfId="0" applyNumberFormat="1" applyFont="1" applyFill="1" applyAlignment="1">
      <alignment horizontal="center" vertical="center" wrapText="1"/>
    </xf>
    <xf numFmtId="0" fontId="18" fillId="8" borderId="0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left"/>
    </xf>
    <xf numFmtId="164" fontId="3" fillId="5" borderId="7" xfId="0" applyNumberFormat="1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7" fillId="8" borderId="23" xfId="0" applyFont="1" applyFill="1" applyBorder="1" applyAlignment="1">
      <alignment horizontal="center" wrapText="1"/>
    </xf>
    <xf numFmtId="0" fontId="8" fillId="0" borderId="7" xfId="4" applyFont="1" applyBorder="1" applyAlignment="1">
      <alignment horizontal="center" vertical="center"/>
    </xf>
    <xf numFmtId="14" fontId="25" fillId="0" borderId="7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14" fontId="25" fillId="0" borderId="7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14" fontId="25" fillId="0" borderId="7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14" fontId="25" fillId="0" borderId="7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14" fontId="25" fillId="0" borderId="7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14" fontId="25" fillId="0" borderId="7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14" fontId="25" fillId="0" borderId="7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14" fontId="25" fillId="0" borderId="7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14" fontId="25" fillId="0" borderId="7" xfId="4" applyNumberFormat="1" applyFont="1" applyBorder="1" applyAlignment="1">
      <alignment horizontal="center" vertical="center"/>
    </xf>
    <xf numFmtId="0" fontId="26" fillId="0" borderId="8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14" fontId="25" fillId="0" borderId="7" xfId="0" applyNumberFormat="1" applyFont="1" applyBorder="1" applyAlignment="1">
      <alignment horizontal="center" vertical="center"/>
    </xf>
    <xf numFmtId="14" fontId="25" fillId="0" borderId="7" xfId="4" applyNumberFormat="1" applyFont="1" applyBorder="1" applyAlignment="1">
      <alignment horizontal="center" vertical="center"/>
    </xf>
    <xf numFmtId="0" fontId="8" fillId="11" borderId="7" xfId="0" applyFont="1" applyFill="1" applyBorder="1" applyAlignment="1">
      <alignment horizontal="center" vertical="center"/>
    </xf>
    <xf numFmtId="14" fontId="25" fillId="0" borderId="7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14" fontId="25" fillId="0" borderId="7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14" fontId="25" fillId="0" borderId="7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14" fontId="25" fillId="0" borderId="7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14" fontId="25" fillId="0" borderId="7" xfId="4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4" xfId="0" applyFont="1" applyFill="1" applyBorder="1" applyAlignment="1">
      <alignment horizontal="left"/>
    </xf>
    <xf numFmtId="0" fontId="8" fillId="0" borderId="7" xfId="0" applyFont="1" applyBorder="1"/>
    <xf numFmtId="0" fontId="8" fillId="0" borderId="7" xfId="0" applyFont="1" applyBorder="1" applyAlignment="1">
      <alignment horizontal="left"/>
    </xf>
    <xf numFmtId="14" fontId="8" fillId="0" borderId="7" xfId="0" applyNumberFormat="1" applyFont="1" applyBorder="1" applyAlignment="1">
      <alignment horizontal="left"/>
    </xf>
    <xf numFmtId="0" fontId="9" fillId="0" borderId="7" xfId="0" applyFont="1" applyFill="1" applyBorder="1" applyAlignment="1">
      <alignment horizontal="left"/>
    </xf>
    <xf numFmtId="0" fontId="4" fillId="0" borderId="19" xfId="0" applyFont="1" applyFill="1" applyBorder="1" applyAlignment="1">
      <alignment horizontal="left"/>
    </xf>
    <xf numFmtId="164" fontId="4" fillId="0" borderId="21" xfId="0" applyNumberFormat="1" applyFont="1" applyFill="1" applyBorder="1" applyAlignment="1">
      <alignment horizontal="left"/>
    </xf>
    <xf numFmtId="0" fontId="8" fillId="11" borderId="7" xfId="0" applyFont="1" applyFill="1" applyBorder="1"/>
    <xf numFmtId="0" fontId="8" fillId="0" borderId="7" xfId="0" applyFont="1" applyBorder="1" applyAlignment="1">
      <alignment horizontal="center" wrapText="1"/>
    </xf>
    <xf numFmtId="14" fontId="8" fillId="0" borderId="7" xfId="0" applyNumberFormat="1" applyFont="1" applyBorder="1" applyAlignment="1">
      <alignment horizontal="center" vertical="center"/>
    </xf>
    <xf numFmtId="0" fontId="8" fillId="0" borderId="7" xfId="4" applyFont="1" applyFill="1" applyBorder="1" applyAlignment="1">
      <alignment horizontal="center" vertical="center"/>
    </xf>
    <xf numFmtId="0" fontId="26" fillId="0" borderId="7" xfId="0" applyNumberFormat="1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8" fillId="11" borderId="7" xfId="0" applyFont="1" applyFill="1" applyBorder="1" applyAlignment="1">
      <alignment horizontal="center"/>
    </xf>
    <xf numFmtId="0" fontId="2" fillId="10" borderId="7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164" fontId="4" fillId="0" borderId="3" xfId="0" applyNumberFormat="1" applyFont="1" applyFill="1" applyBorder="1" applyAlignment="1">
      <alignment horizontal="left"/>
    </xf>
    <xf numFmtId="14" fontId="2" fillId="0" borderId="7" xfId="0" applyNumberFormat="1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4" fillId="12" borderId="7" xfId="0" applyFont="1" applyFill="1" applyBorder="1" applyAlignment="1">
      <alignment horizontal="center"/>
    </xf>
    <xf numFmtId="0" fontId="8" fillId="12" borderId="7" xfId="0" applyFont="1" applyFill="1" applyBorder="1" applyAlignment="1">
      <alignment horizontal="center"/>
    </xf>
    <xf numFmtId="0" fontId="21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/>
    </xf>
    <xf numFmtId="14" fontId="25" fillId="0" borderId="7" xfId="4" applyNumberFormat="1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/>
    </xf>
    <xf numFmtId="14" fontId="8" fillId="0" borderId="7" xfId="0" applyNumberFormat="1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0" fontId="16" fillId="8" borderId="4" xfId="0" applyFont="1" applyFill="1" applyBorder="1" applyAlignment="1">
      <alignment horizontal="center"/>
    </xf>
    <xf numFmtId="0" fontId="17" fillId="8" borderId="3" xfId="0" applyFont="1" applyFill="1" applyBorder="1" applyAlignment="1">
      <alignment horizontal="center" vertical="center" wrapText="1"/>
    </xf>
    <xf numFmtId="165" fontId="19" fillId="6" borderId="3" xfId="0" applyNumberFormat="1" applyFont="1" applyFill="1" applyBorder="1" applyAlignment="1">
      <alignment horizontal="center" vertical="center" wrapText="1"/>
    </xf>
    <xf numFmtId="14" fontId="18" fillId="8" borderId="3" xfId="0" applyNumberFormat="1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/>
    </xf>
    <xf numFmtId="0" fontId="17" fillId="0" borderId="20" xfId="0" applyFont="1" applyFill="1" applyBorder="1" applyAlignment="1">
      <alignment horizontal="center" vertical="center" wrapText="1"/>
    </xf>
    <xf numFmtId="165" fontId="19" fillId="0" borderId="20" xfId="0" applyNumberFormat="1" applyFont="1" applyFill="1" applyBorder="1" applyAlignment="1">
      <alignment horizontal="center" vertical="center" wrapText="1"/>
    </xf>
    <xf numFmtId="0" fontId="18" fillId="0" borderId="20" xfId="0" applyNumberFormat="1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15" fillId="7" borderId="11" xfId="0" applyFont="1" applyFill="1" applyBorder="1" applyAlignment="1">
      <alignment horizontal="center" vertical="center"/>
    </xf>
    <xf numFmtId="0" fontId="15" fillId="7" borderId="12" xfId="0" applyFont="1" applyFill="1" applyBorder="1" applyAlignment="1">
      <alignment horizontal="center" vertical="center"/>
    </xf>
    <xf numFmtId="0" fontId="15" fillId="7" borderId="1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0" fillId="9" borderId="13" xfId="0" applyFill="1" applyBorder="1" applyAlignment="1">
      <alignment horizontal="center"/>
    </xf>
  </cellXfs>
  <cellStyles count="5">
    <cellStyle name="Excel Built-in Normal" xfId="2"/>
    <cellStyle name="Normale" xfId="0" builtinId="0"/>
    <cellStyle name="Normale 2" xfId="1"/>
    <cellStyle name="Normale 3" xfId="4"/>
    <cellStyle name="Normale 4" xfId="3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BD4B4"/>
      <rgbColor rgb="FF808080"/>
      <rgbColor rgb="FF9999FF"/>
      <rgbColor rgb="FF993366"/>
      <rgbColor rgb="FFFDEADA"/>
      <rgbColor rgb="FFDBEEF4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CCFFCC"/>
      <rgbColor rgb="FFFCD5B5"/>
      <rgbColor rgb="FF99CCFF"/>
      <rgbColor rgb="FFEC9BA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"/>
  <sheetViews>
    <sheetView tabSelected="1" topLeftCell="A4" workbookViewId="0">
      <selection activeCell="J7" sqref="J7"/>
    </sheetView>
  </sheetViews>
  <sheetFormatPr defaultRowHeight="15"/>
  <cols>
    <col min="1" max="1" width="4.28515625" customWidth="1"/>
    <col min="2" max="2" width="14.42578125" customWidth="1"/>
    <col min="3" max="3" width="12.7109375" customWidth="1"/>
    <col min="4" max="4" width="9.42578125" customWidth="1"/>
    <col min="5" max="5" width="10.28515625" customWidth="1"/>
    <col min="6" max="6" width="14" customWidth="1"/>
    <col min="7" max="7" width="15.140625" customWidth="1"/>
    <col min="8" max="8" width="13.28515625" customWidth="1"/>
    <col min="9" max="9" width="7.85546875" customWidth="1"/>
  </cols>
  <sheetData>
    <row r="1" spans="1:9" ht="30" customHeight="1" thickBot="1">
      <c r="A1" s="131" t="s">
        <v>29</v>
      </c>
      <c r="B1" s="132"/>
      <c r="C1" s="133"/>
      <c r="D1" s="132"/>
      <c r="E1" s="133"/>
      <c r="F1" s="133"/>
      <c r="G1" s="133"/>
      <c r="H1" s="133"/>
      <c r="I1" s="132"/>
    </row>
    <row r="2" spans="1:9" ht="45" customHeight="1">
      <c r="A2" s="121" t="s">
        <v>9</v>
      </c>
      <c r="B2" s="45" t="s">
        <v>31</v>
      </c>
      <c r="C2" s="122" t="s">
        <v>30</v>
      </c>
      <c r="D2" s="32" t="s">
        <v>10</v>
      </c>
      <c r="E2" s="123" t="s">
        <v>13</v>
      </c>
      <c r="F2" s="124" t="s">
        <v>5</v>
      </c>
      <c r="G2" s="124" t="s">
        <v>2</v>
      </c>
      <c r="H2" s="124" t="s">
        <v>28</v>
      </c>
      <c r="I2" s="33" t="s">
        <v>6</v>
      </c>
    </row>
    <row r="3" spans="1:9" ht="30" customHeight="1">
      <c r="A3" s="125">
        <v>1</v>
      </c>
      <c r="B3" s="126" t="s">
        <v>115</v>
      </c>
      <c r="C3" s="126" t="s">
        <v>116</v>
      </c>
      <c r="D3" s="127">
        <v>169</v>
      </c>
      <c r="E3" s="113">
        <f t="shared" ref="E3:E21" si="0">D3*0.2</f>
        <v>33.800000000000004</v>
      </c>
      <c r="F3" s="67">
        <v>40268</v>
      </c>
      <c r="G3" s="67">
        <v>26293</v>
      </c>
      <c r="H3" s="128">
        <v>374</v>
      </c>
      <c r="I3" s="129" t="s">
        <v>12</v>
      </c>
    </row>
    <row r="4" spans="1:9" ht="30" customHeight="1">
      <c r="A4" s="31">
        <v>2</v>
      </c>
      <c r="B4" s="46" t="s">
        <v>34</v>
      </c>
      <c r="C4" s="46" t="s">
        <v>35</v>
      </c>
      <c r="D4" s="112">
        <v>69</v>
      </c>
      <c r="E4" s="113">
        <f t="shared" si="0"/>
        <v>13.8</v>
      </c>
      <c r="F4" s="47">
        <v>43389</v>
      </c>
      <c r="G4" s="47">
        <v>33744</v>
      </c>
      <c r="H4" s="64">
        <v>609</v>
      </c>
      <c r="I4" s="65" t="s">
        <v>12</v>
      </c>
    </row>
    <row r="5" spans="1:9" ht="30" customHeight="1">
      <c r="A5" s="125">
        <v>3</v>
      </c>
      <c r="B5" s="48" t="s">
        <v>36</v>
      </c>
      <c r="C5" s="48" t="s">
        <v>37</v>
      </c>
      <c r="D5" s="39">
        <v>53</v>
      </c>
      <c r="E5" s="113">
        <f t="shared" si="0"/>
        <v>10.600000000000001</v>
      </c>
      <c r="F5" s="49">
        <v>43671</v>
      </c>
      <c r="G5" s="49">
        <v>31136</v>
      </c>
      <c r="H5" s="93">
        <v>730</v>
      </c>
      <c r="I5" s="93" t="s">
        <v>12</v>
      </c>
    </row>
    <row r="6" spans="1:9" ht="30" customHeight="1">
      <c r="A6" s="31">
        <v>4</v>
      </c>
      <c r="B6" s="91" t="s">
        <v>58</v>
      </c>
      <c r="C6" s="91" t="s">
        <v>59</v>
      </c>
      <c r="D6" s="114">
        <v>49</v>
      </c>
      <c r="E6" s="113">
        <f t="shared" si="0"/>
        <v>9.8000000000000007</v>
      </c>
      <c r="F6" s="115">
        <v>43027</v>
      </c>
      <c r="G6" s="115">
        <v>32688</v>
      </c>
      <c r="H6" s="116">
        <v>751</v>
      </c>
      <c r="I6" s="114" t="s">
        <v>12</v>
      </c>
    </row>
    <row r="7" spans="1:9" ht="30" customHeight="1">
      <c r="A7" s="125">
        <v>5</v>
      </c>
      <c r="B7" s="50" t="s">
        <v>44</v>
      </c>
      <c r="C7" s="50" t="s">
        <v>45</v>
      </c>
      <c r="D7" s="39">
        <v>38</v>
      </c>
      <c r="E7" s="113">
        <f t="shared" si="0"/>
        <v>7.6000000000000005</v>
      </c>
      <c r="F7" s="51">
        <v>44279</v>
      </c>
      <c r="G7" s="51">
        <v>34311</v>
      </c>
      <c r="H7" s="66">
        <v>837</v>
      </c>
      <c r="I7" s="66" t="s">
        <v>12</v>
      </c>
    </row>
    <row r="8" spans="1:9" ht="30" customHeight="1">
      <c r="A8" s="31">
        <v>6</v>
      </c>
      <c r="B8" s="52" t="s">
        <v>40</v>
      </c>
      <c r="C8" s="52" t="s">
        <v>41</v>
      </c>
      <c r="D8" s="39">
        <v>35</v>
      </c>
      <c r="E8" s="113">
        <f t="shared" si="0"/>
        <v>7</v>
      </c>
      <c r="F8" s="53">
        <v>44358</v>
      </c>
      <c r="G8" s="53">
        <v>34065</v>
      </c>
      <c r="H8" s="66">
        <v>760</v>
      </c>
      <c r="I8" s="66" t="s">
        <v>12</v>
      </c>
    </row>
    <row r="9" spans="1:9" ht="30" customHeight="1">
      <c r="A9" s="125">
        <v>7</v>
      </c>
      <c r="B9" s="54" t="s">
        <v>38</v>
      </c>
      <c r="C9" s="54" t="s">
        <v>39</v>
      </c>
      <c r="D9" s="39">
        <v>34</v>
      </c>
      <c r="E9" s="113">
        <f t="shared" si="0"/>
        <v>6.8000000000000007</v>
      </c>
      <c r="F9" s="55">
        <v>42578</v>
      </c>
      <c r="G9" s="55">
        <v>31603</v>
      </c>
      <c r="H9" s="66">
        <v>746</v>
      </c>
      <c r="I9" s="66" t="s">
        <v>12</v>
      </c>
    </row>
    <row r="10" spans="1:9" ht="30" customHeight="1">
      <c r="A10" s="31">
        <v>8</v>
      </c>
      <c r="B10" s="56" t="s">
        <v>32</v>
      </c>
      <c r="C10" s="56" t="s">
        <v>33</v>
      </c>
      <c r="D10" s="112">
        <v>12</v>
      </c>
      <c r="E10" s="113">
        <f t="shared" si="0"/>
        <v>2.4000000000000004</v>
      </c>
      <c r="F10" s="57">
        <v>34278</v>
      </c>
      <c r="G10" s="57">
        <v>24184</v>
      </c>
      <c r="H10" s="92">
        <v>169</v>
      </c>
      <c r="I10" s="94" t="s">
        <v>12</v>
      </c>
    </row>
    <row r="11" spans="1:9" ht="30" customHeight="1">
      <c r="A11" s="125">
        <v>9</v>
      </c>
      <c r="B11" s="58" t="s">
        <v>42</v>
      </c>
      <c r="C11" s="58" t="s">
        <v>43</v>
      </c>
      <c r="D11" s="39">
        <v>12</v>
      </c>
      <c r="E11" s="113">
        <f t="shared" si="0"/>
        <v>2.4000000000000004</v>
      </c>
      <c r="F11" s="59">
        <v>43172</v>
      </c>
      <c r="G11" s="59">
        <v>33231</v>
      </c>
      <c r="H11" s="66">
        <v>816</v>
      </c>
      <c r="I11" s="66" t="s">
        <v>12</v>
      </c>
    </row>
    <row r="12" spans="1:9" ht="30" customHeight="1">
      <c r="A12" s="31">
        <v>10</v>
      </c>
      <c r="B12" s="60" t="s">
        <v>46</v>
      </c>
      <c r="C12" s="60" t="s">
        <v>47</v>
      </c>
      <c r="D12" s="39">
        <v>11</v>
      </c>
      <c r="E12" s="113">
        <f t="shared" si="0"/>
        <v>2.2000000000000002</v>
      </c>
      <c r="F12" s="61">
        <v>44495</v>
      </c>
      <c r="G12" s="61">
        <v>33759</v>
      </c>
      <c r="H12" s="66">
        <v>876</v>
      </c>
      <c r="I12" s="66" t="s">
        <v>12</v>
      </c>
    </row>
    <row r="13" spans="1:9" ht="30" customHeight="1">
      <c r="A13" s="125">
        <v>11</v>
      </c>
      <c r="B13" s="62" t="s">
        <v>48</v>
      </c>
      <c r="C13" s="62" t="s">
        <v>49</v>
      </c>
      <c r="D13" s="39">
        <v>0</v>
      </c>
      <c r="E13" s="113">
        <f t="shared" si="0"/>
        <v>0</v>
      </c>
      <c r="F13" s="63">
        <v>37560</v>
      </c>
      <c r="G13" s="63">
        <v>26197</v>
      </c>
      <c r="H13" s="66">
        <v>355</v>
      </c>
      <c r="I13" s="66" t="s">
        <v>12</v>
      </c>
    </row>
    <row r="14" spans="1:9" ht="30" customHeight="1">
      <c r="A14" s="31">
        <v>12</v>
      </c>
      <c r="B14" s="77" t="s">
        <v>50</v>
      </c>
      <c r="C14" s="77" t="s">
        <v>51</v>
      </c>
      <c r="D14" s="39">
        <v>0</v>
      </c>
      <c r="E14" s="113">
        <f t="shared" si="0"/>
        <v>0</v>
      </c>
      <c r="F14" s="78">
        <v>41724</v>
      </c>
      <c r="G14" s="78">
        <v>30259</v>
      </c>
      <c r="H14" s="66">
        <v>452</v>
      </c>
      <c r="I14" s="66" t="s">
        <v>12</v>
      </c>
    </row>
    <row r="15" spans="1:9" ht="30" customHeight="1">
      <c r="A15" s="125">
        <v>13</v>
      </c>
      <c r="B15" s="39" t="s">
        <v>52</v>
      </c>
      <c r="C15" s="39" t="s">
        <v>53</v>
      </c>
      <c r="D15" s="39">
        <v>0</v>
      </c>
      <c r="E15" s="113">
        <f t="shared" si="0"/>
        <v>0</v>
      </c>
      <c r="F15" s="67">
        <v>42292</v>
      </c>
      <c r="G15" s="67">
        <v>30083</v>
      </c>
      <c r="H15" s="66">
        <v>524</v>
      </c>
      <c r="I15" s="66" t="s">
        <v>12</v>
      </c>
    </row>
    <row r="16" spans="1:9" ht="30" customHeight="1">
      <c r="A16" s="31">
        <v>14</v>
      </c>
      <c r="B16" s="77" t="s">
        <v>54</v>
      </c>
      <c r="C16" s="77" t="s">
        <v>55</v>
      </c>
      <c r="D16" s="39">
        <v>0</v>
      </c>
      <c r="E16" s="113">
        <f t="shared" si="0"/>
        <v>0</v>
      </c>
      <c r="F16" s="78">
        <v>44497</v>
      </c>
      <c r="G16" s="78">
        <v>33811</v>
      </c>
      <c r="H16" s="66">
        <v>701</v>
      </c>
      <c r="I16" s="39" t="s">
        <v>12</v>
      </c>
    </row>
    <row r="17" spans="1:9" ht="30" customHeight="1">
      <c r="A17" s="125">
        <v>15</v>
      </c>
      <c r="B17" s="91" t="s">
        <v>60</v>
      </c>
      <c r="C17" s="91" t="s">
        <v>61</v>
      </c>
      <c r="D17" s="114">
        <v>0</v>
      </c>
      <c r="E17" s="113">
        <f t="shared" si="0"/>
        <v>0</v>
      </c>
      <c r="F17" s="70">
        <v>44497</v>
      </c>
      <c r="G17" s="70">
        <v>32515</v>
      </c>
      <c r="H17" s="66">
        <v>775</v>
      </c>
      <c r="I17" s="39" t="s">
        <v>12</v>
      </c>
    </row>
    <row r="18" spans="1:9" ht="30" customHeight="1">
      <c r="A18" s="31">
        <v>16</v>
      </c>
      <c r="B18" s="71" t="s">
        <v>62</v>
      </c>
      <c r="C18" s="71" t="s">
        <v>63</v>
      </c>
      <c r="D18" s="39">
        <v>0</v>
      </c>
      <c r="E18" s="113">
        <f t="shared" si="0"/>
        <v>0</v>
      </c>
      <c r="F18" s="72">
        <v>43755</v>
      </c>
      <c r="G18" s="72">
        <v>33378</v>
      </c>
      <c r="H18" s="66">
        <v>815</v>
      </c>
      <c r="I18" s="39" t="s">
        <v>12</v>
      </c>
    </row>
    <row r="19" spans="1:9" ht="30" customHeight="1">
      <c r="A19" s="125">
        <v>17</v>
      </c>
      <c r="B19" s="73" t="s">
        <v>64</v>
      </c>
      <c r="C19" s="73" t="s">
        <v>65</v>
      </c>
      <c r="D19" s="39">
        <v>0</v>
      </c>
      <c r="E19" s="113">
        <f t="shared" si="0"/>
        <v>0</v>
      </c>
      <c r="F19" s="74">
        <v>44132</v>
      </c>
      <c r="G19" s="74">
        <v>32611</v>
      </c>
      <c r="H19" s="66">
        <v>829</v>
      </c>
      <c r="I19" s="39" t="s">
        <v>12</v>
      </c>
    </row>
    <row r="20" spans="1:9" ht="30" customHeight="1">
      <c r="A20" s="31">
        <v>18</v>
      </c>
      <c r="B20" s="75" t="s">
        <v>66</v>
      </c>
      <c r="C20" s="75" t="s">
        <v>67</v>
      </c>
      <c r="D20" s="39">
        <v>0</v>
      </c>
      <c r="E20" s="113">
        <f t="shared" si="0"/>
        <v>0</v>
      </c>
      <c r="F20" s="76">
        <v>44281</v>
      </c>
      <c r="G20" s="76">
        <v>33887</v>
      </c>
      <c r="H20" s="66">
        <v>840</v>
      </c>
      <c r="I20" s="39" t="s">
        <v>12</v>
      </c>
    </row>
    <row r="21" spans="1:9" ht="30" customHeight="1">
      <c r="A21" s="125">
        <v>19</v>
      </c>
      <c r="B21" s="77" t="s">
        <v>68</v>
      </c>
      <c r="C21" s="77" t="s">
        <v>47</v>
      </c>
      <c r="D21" s="39">
        <v>0</v>
      </c>
      <c r="E21" s="113">
        <f t="shared" si="0"/>
        <v>0</v>
      </c>
      <c r="F21" s="78">
        <v>44496</v>
      </c>
      <c r="G21" s="78">
        <v>34518</v>
      </c>
      <c r="H21" s="66">
        <v>920</v>
      </c>
      <c r="I21" s="39" t="s">
        <v>12</v>
      </c>
    </row>
    <row r="22" spans="1:9" ht="30" customHeight="1">
      <c r="A22" s="31">
        <v>20</v>
      </c>
      <c r="B22" s="39" t="s">
        <v>56</v>
      </c>
      <c r="C22" s="39" t="s">
        <v>57</v>
      </c>
      <c r="D22" s="39">
        <v>0</v>
      </c>
      <c r="E22" s="113">
        <f t="shared" ref="E22" si="1">D22*0.2</f>
        <v>0</v>
      </c>
      <c r="F22" s="68">
        <v>40598</v>
      </c>
      <c r="G22" s="68">
        <v>30287</v>
      </c>
      <c r="H22" s="66">
        <v>731</v>
      </c>
      <c r="I22" s="69" t="s">
        <v>25</v>
      </c>
    </row>
  </sheetData>
  <mergeCells count="1">
    <mergeCell ref="A1:I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00"/>
  <sheetViews>
    <sheetView workbookViewId="0">
      <selection activeCell="J4" sqref="J4"/>
    </sheetView>
  </sheetViews>
  <sheetFormatPr defaultRowHeight="15"/>
  <cols>
    <col min="1" max="1" width="5.28515625" customWidth="1"/>
    <col min="2" max="2" width="26.85546875" customWidth="1"/>
    <col min="3" max="3" width="9.85546875" customWidth="1"/>
    <col min="4" max="4" width="13.42578125" customWidth="1"/>
    <col min="5" max="5" width="10.7109375" customWidth="1"/>
    <col min="6" max="6" width="15" customWidth="1"/>
    <col min="7" max="7" width="12.42578125" customWidth="1"/>
    <col min="8" max="8" width="14.85546875" customWidth="1"/>
    <col min="9" max="9" width="8.7109375" customWidth="1"/>
    <col min="10" max="1024" width="14.42578125" customWidth="1"/>
  </cols>
  <sheetData>
    <row r="1" spans="1:9" ht="60" customHeight="1">
      <c r="A1" s="134" t="s">
        <v>73</v>
      </c>
      <c r="B1" s="134"/>
      <c r="C1" s="134"/>
      <c r="D1" s="134"/>
      <c r="E1" s="134"/>
      <c r="F1" s="135"/>
      <c r="G1" s="135"/>
      <c r="H1" s="134"/>
      <c r="I1" s="134"/>
    </row>
    <row r="2" spans="1:9" ht="50.1" customHeight="1">
      <c r="A2" s="20" t="s">
        <v>7</v>
      </c>
      <c r="B2" s="18" t="s">
        <v>0</v>
      </c>
      <c r="C2" s="19" t="s">
        <v>10</v>
      </c>
      <c r="D2" s="18" t="s">
        <v>13</v>
      </c>
      <c r="E2" s="18" t="s">
        <v>3</v>
      </c>
      <c r="F2" s="19" t="s">
        <v>1</v>
      </c>
      <c r="G2" s="19" t="s">
        <v>2</v>
      </c>
      <c r="H2" s="19" t="s">
        <v>26</v>
      </c>
      <c r="I2" s="18" t="s">
        <v>4</v>
      </c>
    </row>
    <row r="3" spans="1:9" ht="30" customHeight="1">
      <c r="A3" s="94">
        <v>1</v>
      </c>
      <c r="B3" s="15" t="s">
        <v>20</v>
      </c>
      <c r="C3" s="98">
        <v>80</v>
      </c>
      <c r="D3" s="96">
        <f t="shared" ref="D3:D8" si="0">C3*0.2</f>
        <v>16</v>
      </c>
      <c r="E3" s="8">
        <v>110</v>
      </c>
      <c r="F3" s="16">
        <v>42940</v>
      </c>
      <c r="G3" s="16">
        <v>28623</v>
      </c>
      <c r="H3" s="101">
        <f t="shared" ref="H3:H8" si="1">F3-G3</f>
        <v>14317</v>
      </c>
      <c r="I3" s="15" t="s">
        <v>12</v>
      </c>
    </row>
    <row r="4" spans="1:9" ht="30" customHeight="1">
      <c r="A4" s="94">
        <v>2</v>
      </c>
      <c r="B4" s="83" t="s">
        <v>87</v>
      </c>
      <c r="C4" s="79">
        <v>39</v>
      </c>
      <c r="D4" s="97">
        <f t="shared" si="0"/>
        <v>7.8000000000000007</v>
      </c>
      <c r="E4" s="83">
        <v>104</v>
      </c>
      <c r="F4" s="84">
        <v>44284</v>
      </c>
      <c r="G4" s="84">
        <v>34280</v>
      </c>
      <c r="H4" s="21">
        <f t="shared" si="1"/>
        <v>10004</v>
      </c>
      <c r="I4" s="83" t="s">
        <v>12</v>
      </c>
    </row>
    <row r="5" spans="1:9" ht="30" customHeight="1">
      <c r="A5" s="94">
        <v>3</v>
      </c>
      <c r="B5" s="86" t="s">
        <v>24</v>
      </c>
      <c r="C5" s="98">
        <v>28</v>
      </c>
      <c r="D5" s="96">
        <f t="shared" si="0"/>
        <v>5.6000000000000005</v>
      </c>
      <c r="E5" s="10">
        <v>104</v>
      </c>
      <c r="F5" s="87">
        <v>44495</v>
      </c>
      <c r="G5" s="16">
        <v>26947</v>
      </c>
      <c r="H5" s="101">
        <f t="shared" si="1"/>
        <v>17548</v>
      </c>
      <c r="I5" s="17" t="s">
        <v>12</v>
      </c>
    </row>
    <row r="6" spans="1:9" ht="30" customHeight="1">
      <c r="A6" s="94">
        <v>4</v>
      </c>
      <c r="B6" s="83" t="s">
        <v>85</v>
      </c>
      <c r="C6" s="99">
        <v>0</v>
      </c>
      <c r="D6" s="97">
        <f t="shared" si="0"/>
        <v>0</v>
      </c>
      <c r="E6" s="95">
        <v>110</v>
      </c>
      <c r="F6" s="84">
        <v>41208</v>
      </c>
      <c r="G6" s="84">
        <v>30164</v>
      </c>
      <c r="H6" s="21">
        <f t="shared" si="1"/>
        <v>11044</v>
      </c>
      <c r="I6" s="83" t="s">
        <v>12</v>
      </c>
    </row>
    <row r="7" spans="1:9" ht="30" customHeight="1">
      <c r="A7" s="94">
        <v>5</v>
      </c>
      <c r="B7" s="83" t="s">
        <v>104</v>
      </c>
      <c r="C7" s="79">
        <v>0</v>
      </c>
      <c r="D7" s="97">
        <f t="shared" si="0"/>
        <v>0</v>
      </c>
      <c r="E7" s="83" t="s">
        <v>15</v>
      </c>
      <c r="F7" s="84">
        <v>42943</v>
      </c>
      <c r="G7" s="84">
        <v>30895</v>
      </c>
      <c r="H7" s="21">
        <f t="shared" si="1"/>
        <v>12048</v>
      </c>
      <c r="I7" s="83" t="s">
        <v>12</v>
      </c>
    </row>
    <row r="8" spans="1:9" ht="30" customHeight="1">
      <c r="A8" s="94">
        <v>6</v>
      </c>
      <c r="B8" s="83" t="s">
        <v>101</v>
      </c>
      <c r="C8" s="79">
        <v>6</v>
      </c>
      <c r="D8" s="97">
        <f t="shared" si="0"/>
        <v>1.2000000000000002</v>
      </c>
      <c r="E8" s="83" t="s">
        <v>15</v>
      </c>
      <c r="F8" s="84">
        <v>43388</v>
      </c>
      <c r="G8" s="84">
        <v>33452</v>
      </c>
      <c r="H8" s="101">
        <f t="shared" si="1"/>
        <v>9936</v>
      </c>
      <c r="I8" s="88" t="s">
        <v>102</v>
      </c>
    </row>
    <row r="9" spans="1:9" ht="15.75" customHeight="1"/>
    <row r="10" spans="1:9" ht="15.75" customHeight="1"/>
    <row r="11" spans="1:9" ht="15.75" customHeight="1"/>
    <row r="12" spans="1:9" ht="15.75" customHeight="1"/>
    <row r="13" spans="1:9" ht="15.75" customHeight="1"/>
    <row r="14" spans="1:9" ht="15.75" customHeight="1"/>
    <row r="15" spans="1:9" ht="15.75" customHeight="1"/>
    <row r="16" spans="1:9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</sheetData>
  <mergeCells count="1">
    <mergeCell ref="A1:I1"/>
  </mergeCells>
  <printOptions horizontalCentered="1"/>
  <pageMargins left="0.70866141732283472" right="0" top="0.74803149606299213" bottom="0.74803149606299213" header="0.51181102362204722" footer="0.51181102362204722"/>
  <pageSetup paperSize="9" scale="90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23"/>
  <sheetViews>
    <sheetView workbookViewId="0">
      <selection activeCell="J4" sqref="J4"/>
    </sheetView>
  </sheetViews>
  <sheetFormatPr defaultRowHeight="15"/>
  <cols>
    <col min="1" max="1" width="6" customWidth="1"/>
    <col min="2" max="2" width="26.85546875" customWidth="1"/>
    <col min="3" max="3" width="12" customWidth="1"/>
    <col min="4" max="4" width="12.5703125" customWidth="1"/>
    <col min="5" max="5" width="10.5703125" customWidth="1"/>
    <col min="6" max="6" width="12.42578125" customWidth="1"/>
    <col min="7" max="7" width="13.42578125" customWidth="1"/>
    <col min="8" max="8" width="12.7109375" customWidth="1"/>
    <col min="9" max="9" width="8.7109375" customWidth="1"/>
    <col min="10" max="1025" width="14.42578125" customWidth="1"/>
  </cols>
  <sheetData>
    <row r="1" spans="1:9" s="2" customFormat="1" ht="42.75" customHeight="1">
      <c r="A1" s="136" t="s">
        <v>72</v>
      </c>
      <c r="B1" s="137"/>
      <c r="C1" s="137"/>
      <c r="D1" s="137"/>
      <c r="E1" s="137"/>
      <c r="F1" s="137"/>
      <c r="G1" s="137"/>
      <c r="H1" s="137"/>
      <c r="I1" s="137"/>
    </row>
    <row r="2" spans="1:9" ht="50.1" customHeight="1">
      <c r="A2" s="12" t="s">
        <v>7</v>
      </c>
      <c r="B2" s="13" t="s">
        <v>0</v>
      </c>
      <c r="C2" s="13" t="s">
        <v>10</v>
      </c>
      <c r="D2" s="41" t="s">
        <v>13</v>
      </c>
      <c r="E2" s="13" t="s">
        <v>3</v>
      </c>
      <c r="F2" s="14" t="s">
        <v>5</v>
      </c>
      <c r="G2" s="14" t="s">
        <v>2</v>
      </c>
      <c r="H2" s="43" t="s">
        <v>26</v>
      </c>
      <c r="I2" s="13" t="s">
        <v>4</v>
      </c>
    </row>
    <row r="3" spans="1:9" ht="27" customHeight="1">
      <c r="A3" s="5">
        <v>1</v>
      </c>
      <c r="B3" s="15" t="s">
        <v>17</v>
      </c>
      <c r="C3" s="8">
        <v>120</v>
      </c>
      <c r="D3" s="17">
        <f t="shared" ref="D3:D17" si="0">C3*0.2</f>
        <v>24</v>
      </c>
      <c r="E3" s="108">
        <v>100</v>
      </c>
      <c r="F3" s="16">
        <v>41116</v>
      </c>
      <c r="G3" s="16">
        <v>29845</v>
      </c>
      <c r="H3" s="101">
        <f t="shared" ref="H3:H17" si="1">F3-G3</f>
        <v>11271</v>
      </c>
      <c r="I3" s="101" t="s">
        <v>12</v>
      </c>
    </row>
    <row r="4" spans="1:9" ht="27" customHeight="1">
      <c r="A4" s="80">
        <v>2</v>
      </c>
      <c r="B4" s="15" t="s">
        <v>18</v>
      </c>
      <c r="C4" s="17">
        <v>78</v>
      </c>
      <c r="D4" s="17">
        <f t="shared" si="0"/>
        <v>15.600000000000001</v>
      </c>
      <c r="E4" s="101">
        <v>100</v>
      </c>
      <c r="F4" s="16">
        <v>43389</v>
      </c>
      <c r="G4" s="16">
        <v>32276</v>
      </c>
      <c r="H4" s="101">
        <f t="shared" si="1"/>
        <v>11113</v>
      </c>
      <c r="I4" s="101" t="s">
        <v>12</v>
      </c>
    </row>
    <row r="5" spans="1:9" ht="27" customHeight="1">
      <c r="A5" s="5">
        <v>3</v>
      </c>
      <c r="B5" s="15" t="s">
        <v>21</v>
      </c>
      <c r="C5" s="8">
        <v>33</v>
      </c>
      <c r="D5" s="42">
        <f t="shared" si="0"/>
        <v>6.6000000000000005</v>
      </c>
      <c r="E5" s="98">
        <v>106</v>
      </c>
      <c r="F5" s="16">
        <v>45015</v>
      </c>
      <c r="G5" s="16">
        <v>33807</v>
      </c>
      <c r="H5" s="101">
        <f t="shared" si="1"/>
        <v>11208</v>
      </c>
      <c r="I5" s="101" t="s">
        <v>12</v>
      </c>
    </row>
    <row r="6" spans="1:9" ht="27" customHeight="1">
      <c r="A6" s="80">
        <v>4</v>
      </c>
      <c r="B6" s="15" t="s">
        <v>22</v>
      </c>
      <c r="C6" s="15">
        <v>33</v>
      </c>
      <c r="D6" s="42">
        <f t="shared" si="0"/>
        <v>6.6000000000000005</v>
      </c>
      <c r="E6" s="101">
        <v>110</v>
      </c>
      <c r="F6" s="16">
        <v>45008</v>
      </c>
      <c r="G6" s="16">
        <v>33455</v>
      </c>
      <c r="H6" s="101">
        <f t="shared" si="1"/>
        <v>11553</v>
      </c>
      <c r="I6" s="101" t="s">
        <v>12</v>
      </c>
    </row>
    <row r="7" spans="1:9" ht="27" customHeight="1">
      <c r="A7" s="5">
        <v>5</v>
      </c>
      <c r="B7" s="117" t="s">
        <v>80</v>
      </c>
      <c r="C7" s="117">
        <v>24</v>
      </c>
      <c r="D7" s="85">
        <f t="shared" si="0"/>
        <v>4.8000000000000007</v>
      </c>
      <c r="E7" s="21" t="s">
        <v>15</v>
      </c>
      <c r="F7" s="118">
        <v>36615</v>
      </c>
      <c r="G7" s="118">
        <v>27109</v>
      </c>
      <c r="H7" s="101">
        <f t="shared" si="1"/>
        <v>9506</v>
      </c>
      <c r="I7" s="21" t="s">
        <v>12</v>
      </c>
    </row>
    <row r="8" spans="1:9" ht="27" customHeight="1">
      <c r="A8" s="80">
        <v>6</v>
      </c>
      <c r="B8" s="15" t="s">
        <v>19</v>
      </c>
      <c r="C8" s="10">
        <v>20</v>
      </c>
      <c r="D8" s="17">
        <f t="shared" si="0"/>
        <v>4</v>
      </c>
      <c r="E8" s="98">
        <v>102</v>
      </c>
      <c r="F8" s="16">
        <v>44279</v>
      </c>
      <c r="G8" s="16">
        <v>32422</v>
      </c>
      <c r="H8" s="101">
        <f t="shared" si="1"/>
        <v>11857</v>
      </c>
      <c r="I8" s="98" t="s">
        <v>12</v>
      </c>
    </row>
    <row r="9" spans="1:9" ht="27" customHeight="1">
      <c r="A9" s="5">
        <v>7</v>
      </c>
      <c r="B9" s="81" t="s">
        <v>74</v>
      </c>
      <c r="C9" s="11">
        <v>4</v>
      </c>
      <c r="D9" s="17">
        <f t="shared" si="0"/>
        <v>0.8</v>
      </c>
      <c r="E9" s="107">
        <v>110</v>
      </c>
      <c r="F9" s="105">
        <v>45218</v>
      </c>
      <c r="G9" s="105">
        <v>35473</v>
      </c>
      <c r="H9" s="101">
        <f t="shared" si="1"/>
        <v>9745</v>
      </c>
      <c r="I9" s="107" t="s">
        <v>12</v>
      </c>
    </row>
    <row r="10" spans="1:9" ht="24.95" customHeight="1">
      <c r="A10" s="80">
        <v>8</v>
      </c>
      <c r="B10" s="15" t="s">
        <v>75</v>
      </c>
      <c r="C10" s="104">
        <v>2</v>
      </c>
      <c r="D10" s="17">
        <f t="shared" si="0"/>
        <v>0.4</v>
      </c>
      <c r="E10" s="109" t="s">
        <v>15</v>
      </c>
      <c r="F10" s="16">
        <v>45119</v>
      </c>
      <c r="G10" s="16">
        <v>31976</v>
      </c>
      <c r="H10" s="101">
        <f t="shared" si="1"/>
        <v>13143</v>
      </c>
      <c r="I10" s="119" t="s">
        <v>12</v>
      </c>
    </row>
    <row r="11" spans="1:9" ht="24.95" customHeight="1">
      <c r="A11" s="5">
        <v>9</v>
      </c>
      <c r="B11" s="15" t="s">
        <v>76</v>
      </c>
      <c r="C11" s="15">
        <v>1</v>
      </c>
      <c r="D11" s="17">
        <f t="shared" si="0"/>
        <v>0.2</v>
      </c>
      <c r="E11" s="96">
        <v>110</v>
      </c>
      <c r="F11" s="106">
        <v>44642</v>
      </c>
      <c r="G11" s="106">
        <v>35055</v>
      </c>
      <c r="H11" s="101">
        <f t="shared" si="1"/>
        <v>9587</v>
      </c>
      <c r="I11" s="101" t="s">
        <v>12</v>
      </c>
    </row>
    <row r="12" spans="1:9" ht="30" customHeight="1">
      <c r="A12" s="80">
        <v>10</v>
      </c>
      <c r="B12" s="15" t="s">
        <v>77</v>
      </c>
      <c r="C12" s="83">
        <v>0</v>
      </c>
      <c r="D12" s="17">
        <f t="shared" si="0"/>
        <v>0</v>
      </c>
      <c r="E12" s="79">
        <v>110</v>
      </c>
      <c r="F12" s="84">
        <v>44645</v>
      </c>
      <c r="G12" s="84">
        <v>34469</v>
      </c>
      <c r="H12" s="21">
        <f t="shared" si="1"/>
        <v>10176</v>
      </c>
      <c r="I12" s="79" t="s">
        <v>12</v>
      </c>
    </row>
    <row r="13" spans="1:9" ht="30" customHeight="1">
      <c r="A13" s="5">
        <v>11</v>
      </c>
      <c r="B13" s="82" t="s">
        <v>78</v>
      </c>
      <c r="C13" s="83">
        <v>0</v>
      </c>
      <c r="D13" s="17">
        <f t="shared" si="0"/>
        <v>0</v>
      </c>
      <c r="E13" s="79">
        <v>107</v>
      </c>
      <c r="F13" s="84">
        <v>44753</v>
      </c>
      <c r="G13" s="84">
        <v>33699</v>
      </c>
      <c r="H13" s="101">
        <f t="shared" si="1"/>
        <v>11054</v>
      </c>
      <c r="I13" s="79" t="s">
        <v>12</v>
      </c>
    </row>
    <row r="14" spans="1:9" ht="30" customHeight="1">
      <c r="A14" s="80">
        <v>12</v>
      </c>
      <c r="B14" s="82" t="s">
        <v>79</v>
      </c>
      <c r="C14" s="83">
        <v>0</v>
      </c>
      <c r="D14" s="17">
        <f t="shared" si="0"/>
        <v>0</v>
      </c>
      <c r="E14" s="79" t="s">
        <v>15</v>
      </c>
      <c r="F14" s="84">
        <v>44643</v>
      </c>
      <c r="G14" s="84">
        <v>33758</v>
      </c>
      <c r="H14" s="101">
        <f t="shared" si="1"/>
        <v>10885</v>
      </c>
      <c r="I14" s="79" t="s">
        <v>12</v>
      </c>
    </row>
    <row r="15" spans="1:9" ht="30" customHeight="1">
      <c r="A15" s="5">
        <v>13</v>
      </c>
      <c r="B15" s="82" t="s">
        <v>81</v>
      </c>
      <c r="C15" s="83">
        <v>0</v>
      </c>
      <c r="D15" s="85">
        <f t="shared" si="0"/>
        <v>0</v>
      </c>
      <c r="E15" s="79">
        <v>110</v>
      </c>
      <c r="F15" s="84">
        <v>44725</v>
      </c>
      <c r="G15" s="84">
        <v>27796</v>
      </c>
      <c r="H15" s="21">
        <f t="shared" si="1"/>
        <v>16929</v>
      </c>
      <c r="I15" s="79" t="s">
        <v>12</v>
      </c>
    </row>
    <row r="16" spans="1:9" ht="30" customHeight="1">
      <c r="A16" s="80">
        <v>14</v>
      </c>
      <c r="B16" s="83" t="s">
        <v>82</v>
      </c>
      <c r="C16" s="83">
        <v>0</v>
      </c>
      <c r="D16" s="85">
        <f t="shared" si="0"/>
        <v>0</v>
      </c>
      <c r="E16" s="79">
        <v>110</v>
      </c>
      <c r="F16" s="84">
        <v>45219</v>
      </c>
      <c r="G16" s="84">
        <v>34059</v>
      </c>
      <c r="H16" s="21">
        <f t="shared" si="1"/>
        <v>11160</v>
      </c>
      <c r="I16" s="79" t="s">
        <v>12</v>
      </c>
    </row>
    <row r="17" spans="1:9" ht="30" customHeight="1">
      <c r="A17" s="5">
        <v>15</v>
      </c>
      <c r="B17" s="83" t="s">
        <v>83</v>
      </c>
      <c r="C17" s="83">
        <v>0</v>
      </c>
      <c r="D17" s="85">
        <f t="shared" si="0"/>
        <v>0</v>
      </c>
      <c r="E17" s="79">
        <v>108</v>
      </c>
      <c r="F17" s="84">
        <v>45119</v>
      </c>
      <c r="G17" s="84">
        <v>32894</v>
      </c>
      <c r="H17" s="21">
        <f t="shared" si="1"/>
        <v>12225</v>
      </c>
      <c r="I17" s="79" t="s">
        <v>12</v>
      </c>
    </row>
    <row r="18" spans="1:9" ht="15.75" customHeight="1"/>
    <row r="19" spans="1:9" ht="15.75" customHeight="1"/>
    <row r="20" spans="1:9" ht="15.75" customHeight="1"/>
    <row r="21" spans="1:9" ht="15.75" customHeight="1"/>
    <row r="22" spans="1:9" ht="15.75" customHeight="1"/>
    <row r="23" spans="1:9" ht="15.75" customHeight="1"/>
    <row r="24" spans="1:9" ht="15.75" customHeight="1"/>
    <row r="25" spans="1:9" ht="15.75" customHeight="1"/>
    <row r="26" spans="1:9" ht="15.75" customHeight="1"/>
    <row r="27" spans="1:9" ht="15.75" customHeight="1"/>
    <row r="28" spans="1:9" ht="15.75" customHeight="1"/>
    <row r="29" spans="1:9" ht="15.75" customHeight="1"/>
    <row r="30" spans="1:9" ht="15.75" customHeight="1"/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</sheetData>
  <mergeCells count="1">
    <mergeCell ref="A1:I1"/>
  </mergeCells>
  <printOptions horizontalCentered="1"/>
  <pageMargins left="0.70866141732283472" right="0" top="0.74803149606299213" bottom="0.74803149606299213" header="0.51181102362204722" footer="0.51181102362204722"/>
  <pageSetup paperSize="9" scale="98" firstPageNumber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2"/>
  <sheetViews>
    <sheetView workbookViewId="0">
      <selection activeCell="J5" sqref="J5:L5"/>
    </sheetView>
  </sheetViews>
  <sheetFormatPr defaultRowHeight="15"/>
  <cols>
    <col min="1" max="1" width="4.7109375" customWidth="1"/>
    <col min="2" max="2" width="22.7109375" customWidth="1"/>
    <col min="3" max="3" width="10.5703125" style="3" customWidth="1"/>
    <col min="4" max="4" width="13.28515625" style="3" customWidth="1"/>
    <col min="5" max="5" width="9.85546875" style="3" customWidth="1"/>
    <col min="6" max="7" width="15.42578125" style="3" customWidth="1"/>
    <col min="8" max="8" width="14" style="3" customWidth="1"/>
    <col min="9" max="9" width="8" customWidth="1"/>
    <col min="10" max="1016" width="14.42578125" customWidth="1"/>
  </cols>
  <sheetData>
    <row r="1" spans="1:14" ht="39.75" customHeight="1" thickBot="1">
      <c r="A1" s="138" t="s">
        <v>71</v>
      </c>
      <c r="B1" s="139"/>
      <c r="C1" s="139"/>
      <c r="D1" s="139"/>
      <c r="E1" s="139"/>
      <c r="F1" s="139"/>
      <c r="G1" s="139"/>
      <c r="H1" s="139"/>
      <c r="I1" s="139"/>
      <c r="J1" s="1"/>
      <c r="K1" s="1"/>
      <c r="L1" s="1"/>
      <c r="M1" s="1"/>
      <c r="N1" s="1"/>
    </row>
    <row r="2" spans="1:14" ht="55.5" customHeight="1" thickBot="1">
      <c r="A2" s="24" t="s">
        <v>8</v>
      </c>
      <c r="B2" s="25" t="s">
        <v>0</v>
      </c>
      <c r="C2" s="27" t="s">
        <v>10</v>
      </c>
      <c r="D2" s="18" t="s">
        <v>27</v>
      </c>
      <c r="E2" s="28" t="s">
        <v>3</v>
      </c>
      <c r="F2" s="26" t="s">
        <v>5</v>
      </c>
      <c r="G2" s="26" t="s">
        <v>2</v>
      </c>
      <c r="H2" s="44" t="s">
        <v>26</v>
      </c>
      <c r="I2" s="29" t="s">
        <v>4</v>
      </c>
      <c r="J2" s="4"/>
      <c r="K2" s="4"/>
      <c r="L2" s="4"/>
      <c r="M2" s="4"/>
      <c r="N2" s="4"/>
    </row>
    <row r="3" spans="1:14" ht="30" customHeight="1">
      <c r="A3" s="79">
        <v>1</v>
      </c>
      <c r="B3" s="82" t="s">
        <v>100</v>
      </c>
      <c r="C3" s="79">
        <v>73</v>
      </c>
      <c r="D3" s="96">
        <f t="shared" ref="D3:D10" si="0">C3*0.2</f>
        <v>14.600000000000001</v>
      </c>
      <c r="E3" s="79">
        <v>110</v>
      </c>
      <c r="F3" s="84">
        <v>43543</v>
      </c>
      <c r="G3" s="84">
        <v>34152</v>
      </c>
      <c r="H3" s="21">
        <f t="shared" ref="H3:H10" si="1">F3-G3</f>
        <v>9391</v>
      </c>
      <c r="I3" s="79" t="s">
        <v>12</v>
      </c>
    </row>
    <row r="4" spans="1:14" ht="30" customHeight="1">
      <c r="A4" s="79">
        <v>2</v>
      </c>
      <c r="B4" s="82" t="s">
        <v>109</v>
      </c>
      <c r="C4" s="79">
        <v>4</v>
      </c>
      <c r="D4" s="96">
        <f t="shared" si="0"/>
        <v>0.8</v>
      </c>
      <c r="E4" s="79" t="s">
        <v>15</v>
      </c>
      <c r="F4" s="84">
        <v>45846</v>
      </c>
      <c r="G4" s="84">
        <v>35547</v>
      </c>
      <c r="H4" s="101">
        <f t="shared" si="1"/>
        <v>10299</v>
      </c>
      <c r="I4" s="79" t="s">
        <v>12</v>
      </c>
    </row>
    <row r="5" spans="1:14" ht="30" customHeight="1">
      <c r="A5" s="79">
        <v>3</v>
      </c>
      <c r="B5" s="82" t="s">
        <v>108</v>
      </c>
      <c r="C5" s="79">
        <v>1</v>
      </c>
      <c r="D5" s="103">
        <f t="shared" si="0"/>
        <v>0.2</v>
      </c>
      <c r="E5" s="79" t="s">
        <v>15</v>
      </c>
      <c r="F5" s="84">
        <v>45846</v>
      </c>
      <c r="G5" s="84">
        <v>36315</v>
      </c>
      <c r="H5" s="101">
        <f t="shared" si="1"/>
        <v>9531</v>
      </c>
      <c r="I5" s="79" t="s">
        <v>12</v>
      </c>
    </row>
    <row r="6" spans="1:14" ht="30" customHeight="1">
      <c r="A6" s="79">
        <v>4</v>
      </c>
      <c r="B6" s="82" t="s">
        <v>103</v>
      </c>
      <c r="C6" s="79">
        <v>1</v>
      </c>
      <c r="D6" s="103">
        <f t="shared" si="0"/>
        <v>0.2</v>
      </c>
      <c r="E6" s="79" t="s">
        <v>15</v>
      </c>
      <c r="F6" s="84">
        <v>43668</v>
      </c>
      <c r="G6" s="84">
        <v>33584</v>
      </c>
      <c r="H6" s="21">
        <f t="shared" si="1"/>
        <v>10084</v>
      </c>
      <c r="I6" s="79" t="s">
        <v>12</v>
      </c>
    </row>
    <row r="7" spans="1:14" ht="30" customHeight="1">
      <c r="A7" s="79">
        <v>5</v>
      </c>
      <c r="B7" s="82" t="s">
        <v>107</v>
      </c>
      <c r="C7" s="79">
        <v>0</v>
      </c>
      <c r="D7" s="96">
        <f t="shared" si="0"/>
        <v>0</v>
      </c>
      <c r="E7" s="79" t="s">
        <v>15</v>
      </c>
      <c r="F7" s="84">
        <v>44040</v>
      </c>
      <c r="G7" s="84">
        <v>35323</v>
      </c>
      <c r="H7" s="101">
        <f t="shared" si="1"/>
        <v>8717</v>
      </c>
      <c r="I7" s="79" t="s">
        <v>12</v>
      </c>
    </row>
    <row r="8" spans="1:14" ht="30" customHeight="1">
      <c r="A8" s="79">
        <v>6</v>
      </c>
      <c r="B8" s="82" t="s">
        <v>110</v>
      </c>
      <c r="C8" s="79">
        <v>0</v>
      </c>
      <c r="D8" s="96">
        <f t="shared" si="0"/>
        <v>0</v>
      </c>
      <c r="E8" s="79" t="s">
        <v>15</v>
      </c>
      <c r="F8" s="84">
        <v>45728</v>
      </c>
      <c r="G8" s="84">
        <v>35593</v>
      </c>
      <c r="H8" s="101">
        <f t="shared" si="1"/>
        <v>10135</v>
      </c>
      <c r="I8" s="79" t="s">
        <v>12</v>
      </c>
    </row>
    <row r="9" spans="1:14" ht="30" customHeight="1">
      <c r="A9" s="79">
        <v>7</v>
      </c>
      <c r="B9" s="82" t="s">
        <v>117</v>
      </c>
      <c r="C9" s="79">
        <v>0</v>
      </c>
      <c r="D9" s="96">
        <v>0</v>
      </c>
      <c r="E9" s="79">
        <v>105</v>
      </c>
      <c r="F9" s="84">
        <v>33800</v>
      </c>
      <c r="G9" s="84">
        <v>20997</v>
      </c>
      <c r="H9" s="21">
        <v>12803</v>
      </c>
      <c r="I9" s="79" t="s">
        <v>12</v>
      </c>
    </row>
    <row r="10" spans="1:14" ht="30" customHeight="1">
      <c r="A10" s="79">
        <v>8</v>
      </c>
      <c r="B10" s="83" t="s">
        <v>105</v>
      </c>
      <c r="C10" s="79">
        <v>0</v>
      </c>
      <c r="D10" s="97">
        <f t="shared" si="0"/>
        <v>0</v>
      </c>
      <c r="E10" s="79">
        <v>108</v>
      </c>
      <c r="F10" s="84">
        <v>43752</v>
      </c>
      <c r="G10" s="84">
        <v>32755</v>
      </c>
      <c r="H10" s="21">
        <f t="shared" si="1"/>
        <v>10997</v>
      </c>
      <c r="I10" s="102" t="s">
        <v>106</v>
      </c>
    </row>
    <row r="11" spans="1:14" ht="24.95" customHeight="1">
      <c r="A11" s="9"/>
      <c r="B11" s="9"/>
      <c r="C11" s="100"/>
      <c r="D11" s="100"/>
      <c r="E11" s="100"/>
      <c r="F11" s="100"/>
      <c r="G11" s="100"/>
      <c r="H11" s="100"/>
      <c r="I11" s="9"/>
    </row>
    <row r="12" spans="1:14">
      <c r="F12" s="130"/>
      <c r="G12" s="130"/>
      <c r="H12" s="21"/>
    </row>
  </sheetData>
  <mergeCells count="1">
    <mergeCell ref="A1:I1"/>
  </mergeCells>
  <printOptions horizontalCentered="1"/>
  <pageMargins left="0.70866141732283472" right="0.70866141732283472" top="0.74803149606299213" bottom="0.74803149606299213" header="0.51181102362204722" footer="0.51181102362204722"/>
  <pageSetup scale="80" firstPageNumber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S142"/>
  <sheetViews>
    <sheetView workbookViewId="0">
      <selection activeCell="J4" sqref="J4:L4"/>
    </sheetView>
  </sheetViews>
  <sheetFormatPr defaultRowHeight="15"/>
  <cols>
    <col min="1" max="1" width="5.42578125" customWidth="1"/>
    <col min="2" max="2" width="25.42578125" customWidth="1"/>
    <col min="3" max="3" width="13.140625" customWidth="1"/>
    <col min="4" max="4" width="12.28515625" customWidth="1"/>
    <col min="5" max="5" width="9.85546875" customWidth="1"/>
    <col min="6" max="6" width="14.85546875" customWidth="1"/>
    <col min="7" max="7" width="14.42578125" customWidth="1"/>
    <col min="8" max="8" width="11.7109375" customWidth="1"/>
    <col min="9" max="9" width="9.140625" customWidth="1"/>
    <col min="10" max="1021" width="14.42578125" customWidth="1"/>
  </cols>
  <sheetData>
    <row r="1" spans="1:19" ht="39.950000000000003" customHeight="1">
      <c r="A1" s="140" t="s">
        <v>70</v>
      </c>
      <c r="B1" s="140"/>
      <c r="C1" s="140"/>
      <c r="D1" s="140"/>
      <c r="E1" s="140"/>
      <c r="F1" s="140"/>
      <c r="G1" s="140"/>
      <c r="H1" s="140"/>
      <c r="I1" s="140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50.1" customHeight="1">
      <c r="A2" s="6" t="s">
        <v>7</v>
      </c>
      <c r="B2" s="22" t="s">
        <v>0</v>
      </c>
      <c r="C2" s="22" t="s">
        <v>10</v>
      </c>
      <c r="D2" s="22" t="s">
        <v>13</v>
      </c>
      <c r="E2" s="22" t="s">
        <v>3</v>
      </c>
      <c r="F2" s="23" t="s">
        <v>5</v>
      </c>
      <c r="G2" s="23" t="s">
        <v>2</v>
      </c>
      <c r="H2" s="22" t="s">
        <v>26</v>
      </c>
      <c r="I2" s="22" t="s">
        <v>4</v>
      </c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30" customHeight="1">
      <c r="A3" s="5">
        <v>1</v>
      </c>
      <c r="B3" s="15" t="s">
        <v>16</v>
      </c>
      <c r="C3" s="8">
        <v>71</v>
      </c>
      <c r="D3" s="17">
        <f t="shared" ref="D3:D15" si="0">C3*0.2</f>
        <v>14.200000000000001</v>
      </c>
      <c r="E3" s="98">
        <v>98</v>
      </c>
      <c r="F3" s="16">
        <v>42940</v>
      </c>
      <c r="G3" s="16">
        <v>31763</v>
      </c>
      <c r="H3" s="101">
        <f t="shared" ref="H3:H15" si="1">F3-G3</f>
        <v>11177</v>
      </c>
      <c r="I3" s="108" t="s">
        <v>12</v>
      </c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30" customHeight="1">
      <c r="A4" s="80">
        <v>2</v>
      </c>
      <c r="B4" s="117" t="s">
        <v>90</v>
      </c>
      <c r="C4" s="120">
        <v>55</v>
      </c>
      <c r="D4" s="85">
        <f t="shared" si="0"/>
        <v>11</v>
      </c>
      <c r="E4" s="21">
        <v>104</v>
      </c>
      <c r="F4" s="118">
        <v>43543</v>
      </c>
      <c r="G4" s="118">
        <v>33004</v>
      </c>
      <c r="H4" s="21">
        <f t="shared" si="1"/>
        <v>10539</v>
      </c>
      <c r="I4" s="21" t="s">
        <v>12</v>
      </c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 ht="30" customHeight="1">
      <c r="A5" s="5">
        <v>3</v>
      </c>
      <c r="B5" s="15" t="s">
        <v>14</v>
      </c>
      <c r="C5" s="8">
        <v>54</v>
      </c>
      <c r="D5" s="17">
        <f t="shared" si="0"/>
        <v>10.8</v>
      </c>
      <c r="E5" s="96">
        <v>102</v>
      </c>
      <c r="F5" s="16">
        <v>43027</v>
      </c>
      <c r="G5" s="16">
        <v>30714</v>
      </c>
      <c r="H5" s="101">
        <f t="shared" si="1"/>
        <v>12313</v>
      </c>
      <c r="I5" s="101" t="s">
        <v>12</v>
      </c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30" customHeight="1">
      <c r="A6" s="80">
        <v>4</v>
      </c>
      <c r="B6" s="83" t="s">
        <v>92</v>
      </c>
      <c r="C6" s="95">
        <v>15</v>
      </c>
      <c r="D6" s="85">
        <f t="shared" si="0"/>
        <v>3</v>
      </c>
      <c r="E6" s="99" t="s">
        <v>15</v>
      </c>
      <c r="F6" s="84">
        <v>45369</v>
      </c>
      <c r="G6" s="84">
        <v>35703</v>
      </c>
      <c r="H6" s="21">
        <f t="shared" si="1"/>
        <v>9666</v>
      </c>
      <c r="I6" s="99" t="s">
        <v>12</v>
      </c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0" customHeight="1">
      <c r="A7" s="5">
        <v>5</v>
      </c>
      <c r="B7" s="15" t="s">
        <v>23</v>
      </c>
      <c r="C7" s="8">
        <v>13</v>
      </c>
      <c r="D7" s="17">
        <f t="shared" si="0"/>
        <v>2.6</v>
      </c>
      <c r="E7" s="96" t="s">
        <v>15</v>
      </c>
      <c r="F7" s="16">
        <v>44041</v>
      </c>
      <c r="G7" s="16">
        <v>33353</v>
      </c>
      <c r="H7" s="101">
        <f t="shared" si="1"/>
        <v>10688</v>
      </c>
      <c r="I7" s="101" t="s">
        <v>12</v>
      </c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30" customHeight="1">
      <c r="A8" s="80">
        <v>6</v>
      </c>
      <c r="B8" s="83" t="s">
        <v>91</v>
      </c>
      <c r="C8" s="83">
        <v>8</v>
      </c>
      <c r="D8" s="85">
        <f t="shared" si="0"/>
        <v>1.6</v>
      </c>
      <c r="E8" s="79">
        <v>102</v>
      </c>
      <c r="F8" s="84">
        <v>45118</v>
      </c>
      <c r="G8" s="84">
        <v>33877</v>
      </c>
      <c r="H8" s="21">
        <f t="shared" si="1"/>
        <v>11241</v>
      </c>
      <c r="I8" s="79" t="s">
        <v>12</v>
      </c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30" customHeight="1">
      <c r="A9" s="5">
        <v>7</v>
      </c>
      <c r="B9" s="15" t="s">
        <v>84</v>
      </c>
      <c r="C9" s="15">
        <v>0</v>
      </c>
      <c r="D9" s="17">
        <f t="shared" si="0"/>
        <v>0</v>
      </c>
      <c r="E9" s="96">
        <v>102</v>
      </c>
      <c r="F9" s="16">
        <v>41114</v>
      </c>
      <c r="G9" s="16">
        <v>30100</v>
      </c>
      <c r="H9" s="101">
        <f t="shared" si="1"/>
        <v>11014</v>
      </c>
      <c r="I9" s="101" t="s">
        <v>12</v>
      </c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ht="30" customHeight="1">
      <c r="A10" s="80">
        <v>8</v>
      </c>
      <c r="B10" s="15" t="s">
        <v>86</v>
      </c>
      <c r="C10" s="15">
        <v>0</v>
      </c>
      <c r="D10" s="17">
        <f t="shared" si="0"/>
        <v>0</v>
      </c>
      <c r="E10" s="96">
        <v>107</v>
      </c>
      <c r="F10" s="16">
        <v>44132</v>
      </c>
      <c r="G10" s="16">
        <v>33462</v>
      </c>
      <c r="H10" s="101">
        <f t="shared" si="1"/>
        <v>10670</v>
      </c>
      <c r="I10" s="101" t="s">
        <v>12</v>
      </c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19" ht="30" customHeight="1">
      <c r="A11" s="5">
        <v>9</v>
      </c>
      <c r="B11" s="83" t="s">
        <v>93</v>
      </c>
      <c r="C11" s="83">
        <v>0</v>
      </c>
      <c r="D11" s="85">
        <f t="shared" si="0"/>
        <v>0</v>
      </c>
      <c r="E11" s="79">
        <v>108</v>
      </c>
      <c r="F11" s="84">
        <v>44132</v>
      </c>
      <c r="G11" s="84">
        <v>34613</v>
      </c>
      <c r="H11" s="21">
        <f t="shared" si="1"/>
        <v>9519</v>
      </c>
      <c r="I11" s="79" t="s">
        <v>12</v>
      </c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19" ht="30" customHeight="1">
      <c r="A12" s="80">
        <v>10</v>
      </c>
      <c r="B12" s="83" t="s">
        <v>94</v>
      </c>
      <c r="C12" s="83">
        <v>0</v>
      </c>
      <c r="D12" s="85">
        <f t="shared" si="0"/>
        <v>0</v>
      </c>
      <c r="E12" s="79" t="s">
        <v>15</v>
      </c>
      <c r="F12" s="84">
        <v>44279</v>
      </c>
      <c r="G12" s="84">
        <v>34759</v>
      </c>
      <c r="H12" s="21">
        <f t="shared" si="1"/>
        <v>9520</v>
      </c>
      <c r="I12" s="79" t="s">
        <v>12</v>
      </c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19" ht="30" customHeight="1">
      <c r="A13" s="5">
        <v>11</v>
      </c>
      <c r="B13" s="83" t="s">
        <v>95</v>
      </c>
      <c r="C13" s="83">
        <v>0</v>
      </c>
      <c r="D13" s="85">
        <f t="shared" si="0"/>
        <v>0</v>
      </c>
      <c r="E13" s="79" t="s">
        <v>15</v>
      </c>
      <c r="F13" s="84">
        <v>44389</v>
      </c>
      <c r="G13" s="84">
        <v>35378</v>
      </c>
      <c r="H13" s="21">
        <f t="shared" si="1"/>
        <v>9011</v>
      </c>
      <c r="I13" s="79" t="s">
        <v>12</v>
      </c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1:19" ht="30" customHeight="1">
      <c r="A14" s="80">
        <v>12</v>
      </c>
      <c r="B14" s="83" t="s">
        <v>99</v>
      </c>
      <c r="C14" s="83">
        <v>0</v>
      </c>
      <c r="D14" s="85">
        <f t="shared" si="0"/>
        <v>0</v>
      </c>
      <c r="E14" s="79">
        <v>110</v>
      </c>
      <c r="F14" s="84">
        <v>45482</v>
      </c>
      <c r="G14" s="84">
        <v>32938</v>
      </c>
      <c r="H14" s="21">
        <f t="shared" si="1"/>
        <v>12544</v>
      </c>
      <c r="I14" s="79" t="s">
        <v>12</v>
      </c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19" ht="30" customHeight="1">
      <c r="A15" s="5">
        <v>13</v>
      </c>
      <c r="B15" s="15" t="s">
        <v>88</v>
      </c>
      <c r="C15" s="8">
        <v>12</v>
      </c>
      <c r="D15" s="17">
        <f t="shared" si="0"/>
        <v>2.4000000000000004</v>
      </c>
      <c r="E15" s="96">
        <v>108</v>
      </c>
      <c r="F15" s="16">
        <v>44638</v>
      </c>
      <c r="G15" s="16">
        <v>34134</v>
      </c>
      <c r="H15" s="101">
        <f t="shared" si="1"/>
        <v>10504</v>
      </c>
      <c r="I15" s="110" t="s">
        <v>89</v>
      </c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19" ht="30" customHeight="1">
      <c r="A16" s="80">
        <v>14</v>
      </c>
      <c r="B16" s="15" t="s">
        <v>97</v>
      </c>
      <c r="C16" s="8">
        <v>0</v>
      </c>
      <c r="D16" s="17">
        <f t="shared" ref="D16" si="2">C16*0.2</f>
        <v>0</v>
      </c>
      <c r="E16" s="96">
        <v>102</v>
      </c>
      <c r="F16" s="16">
        <v>45250</v>
      </c>
      <c r="G16" s="16">
        <v>35549</v>
      </c>
      <c r="H16" s="101">
        <f t="shared" ref="H16" si="3">F16-G16</f>
        <v>9701</v>
      </c>
      <c r="I16" s="110" t="s">
        <v>98</v>
      </c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1:19" ht="30" customHeight="1">
      <c r="A17" s="5">
        <v>15</v>
      </c>
      <c r="B17" s="83" t="s">
        <v>96</v>
      </c>
      <c r="C17" s="83">
        <v>0</v>
      </c>
      <c r="D17" s="85">
        <f>C17*0.2</f>
        <v>0</v>
      </c>
      <c r="E17" s="79" t="s">
        <v>15</v>
      </c>
      <c r="F17" s="84">
        <v>44391</v>
      </c>
      <c r="G17" s="84">
        <v>35243</v>
      </c>
      <c r="H17" s="21">
        <f>F17-G17</f>
        <v>9148</v>
      </c>
      <c r="I17" s="111" t="s">
        <v>25</v>
      </c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ht="15.75" customHeight="1">
      <c r="A18" s="1"/>
      <c r="B18" s="1"/>
      <c r="C18" s="1"/>
      <c r="D18" s="7"/>
      <c r="E18" s="1"/>
      <c r="F18" s="7"/>
      <c r="G18" s="7"/>
      <c r="H18" s="7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5.75" customHeight="1">
      <c r="A19" s="1"/>
      <c r="B19" s="1"/>
      <c r="C19" s="1"/>
      <c r="D19" s="7"/>
      <c r="E19" s="1"/>
      <c r="F19" s="7"/>
      <c r="G19" s="7"/>
      <c r="H19" s="7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5.75" customHeight="1">
      <c r="A20" s="1"/>
      <c r="B20" s="1"/>
      <c r="C20" s="30"/>
      <c r="D20" s="30"/>
      <c r="E20" s="1"/>
      <c r="F20" s="7"/>
      <c r="G20" s="7"/>
      <c r="H20" s="7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5.75" customHeight="1">
      <c r="A21" s="1"/>
      <c r="B21" s="1"/>
      <c r="C21" s="1"/>
      <c r="D21" s="7"/>
      <c r="E21" s="1"/>
      <c r="F21" s="7"/>
      <c r="G21" s="7"/>
      <c r="H21" s="7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5.75" customHeight="1">
      <c r="A22" s="1"/>
      <c r="B22" s="1"/>
      <c r="C22" s="1"/>
      <c r="D22" s="7"/>
      <c r="E22" s="1"/>
      <c r="F22" s="7"/>
      <c r="G22" s="7"/>
      <c r="H22" s="7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5.75" customHeight="1">
      <c r="A23" s="1"/>
      <c r="B23" s="1"/>
      <c r="C23" s="1"/>
      <c r="D23" s="7"/>
      <c r="E23" s="1"/>
      <c r="F23" s="7"/>
      <c r="G23" s="7"/>
      <c r="H23" s="7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5.75" customHeight="1">
      <c r="A24" s="1"/>
      <c r="B24" s="1"/>
      <c r="C24" s="1"/>
      <c r="D24" s="7"/>
      <c r="E24" s="1"/>
      <c r="F24" s="7"/>
      <c r="G24" s="7"/>
      <c r="H24" s="7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.75" customHeight="1">
      <c r="A25" s="1"/>
      <c r="B25" s="1"/>
      <c r="C25" s="1"/>
      <c r="D25" s="7"/>
      <c r="E25" s="1"/>
      <c r="F25" s="7"/>
      <c r="G25" s="7"/>
      <c r="H25" s="7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5.75" customHeight="1">
      <c r="A26" s="1"/>
      <c r="B26" s="1"/>
      <c r="C26" s="1"/>
      <c r="D26" s="7"/>
      <c r="E26" s="1"/>
      <c r="F26" s="7"/>
      <c r="G26" s="7"/>
      <c r="H26" s="7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5.75" customHeight="1">
      <c r="A27" s="1"/>
      <c r="B27" s="1"/>
      <c r="C27" s="1"/>
      <c r="D27" s="7"/>
      <c r="E27" s="1"/>
      <c r="F27" s="7"/>
      <c r="G27" s="7"/>
      <c r="H27" s="7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5.75" customHeight="1">
      <c r="A28" s="1"/>
      <c r="B28" s="1"/>
      <c r="C28" s="1"/>
      <c r="D28" s="7"/>
      <c r="E28" s="1"/>
      <c r="F28" s="7"/>
      <c r="G28" s="7"/>
      <c r="H28" s="7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5.75" customHeight="1">
      <c r="A29" s="1"/>
      <c r="B29" s="1"/>
      <c r="C29" s="1"/>
      <c r="D29" s="7"/>
      <c r="E29" s="1"/>
      <c r="F29" s="7"/>
      <c r="G29" s="7"/>
      <c r="H29" s="7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5.75" customHeight="1">
      <c r="A30" s="1"/>
      <c r="B30" s="1"/>
      <c r="C30" s="1"/>
      <c r="D30" s="7"/>
      <c r="E30" s="1"/>
      <c r="F30" s="7"/>
      <c r="G30" s="7"/>
      <c r="H30" s="7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5.75" customHeight="1">
      <c r="A31" s="1"/>
      <c r="B31" s="1"/>
      <c r="C31" s="1"/>
      <c r="D31" s="7"/>
      <c r="E31" s="1"/>
      <c r="F31" s="7"/>
      <c r="G31" s="7"/>
      <c r="H31" s="7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5.75" customHeight="1">
      <c r="A32" s="1"/>
      <c r="B32" s="1"/>
      <c r="C32" s="1"/>
      <c r="D32" s="7"/>
      <c r="E32" s="1"/>
      <c r="F32" s="7"/>
      <c r="G32" s="7"/>
      <c r="H32" s="7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5.75" customHeight="1">
      <c r="A33" s="1"/>
      <c r="B33" s="1"/>
      <c r="C33" s="1"/>
      <c r="D33" s="7"/>
      <c r="E33" s="1"/>
      <c r="F33" s="7"/>
      <c r="G33" s="7"/>
      <c r="H33" s="7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5.75" customHeight="1">
      <c r="A34" s="1"/>
      <c r="B34" s="1"/>
      <c r="C34" s="1"/>
      <c r="D34" s="7"/>
      <c r="E34" s="1"/>
      <c r="F34" s="7"/>
      <c r="G34" s="7"/>
      <c r="H34" s="7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5.75" customHeight="1">
      <c r="A35" s="1"/>
      <c r="B35" s="1"/>
      <c r="C35" s="1"/>
      <c r="D35" s="7"/>
      <c r="E35" s="1"/>
      <c r="F35" s="7"/>
      <c r="G35" s="7"/>
      <c r="H35" s="7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5.75" customHeight="1">
      <c r="A36" s="1"/>
      <c r="B36" s="1"/>
      <c r="C36" s="1"/>
      <c r="D36" s="7"/>
      <c r="E36" s="1"/>
      <c r="F36" s="7"/>
      <c r="G36" s="7"/>
      <c r="H36" s="7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5.75" customHeight="1">
      <c r="A37" s="1"/>
      <c r="B37" s="1"/>
      <c r="C37" s="1"/>
      <c r="D37" s="7"/>
      <c r="E37" s="1"/>
      <c r="F37" s="7"/>
      <c r="G37" s="7"/>
      <c r="H37" s="7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5.75" customHeight="1">
      <c r="A38" s="1"/>
      <c r="B38" s="1"/>
      <c r="C38" s="1"/>
      <c r="D38" s="7"/>
      <c r="E38" s="1"/>
      <c r="F38" s="7"/>
      <c r="G38" s="7"/>
      <c r="H38" s="7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5.75" customHeight="1">
      <c r="A39" s="1"/>
      <c r="B39" s="1"/>
      <c r="C39" s="1"/>
      <c r="D39" s="7"/>
      <c r="E39" s="1"/>
      <c r="F39" s="7"/>
      <c r="G39" s="7"/>
      <c r="H39" s="7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5.75" customHeight="1">
      <c r="A40" s="1"/>
      <c r="B40" s="1"/>
      <c r="C40" s="1"/>
      <c r="D40" s="7"/>
      <c r="E40" s="1"/>
      <c r="F40" s="7"/>
      <c r="G40" s="7"/>
      <c r="H40" s="7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5.75" customHeight="1">
      <c r="A41" s="1"/>
      <c r="B41" s="1"/>
      <c r="C41" s="1"/>
      <c r="D41" s="7"/>
      <c r="E41" s="1"/>
      <c r="F41" s="7"/>
      <c r="G41" s="7"/>
      <c r="H41" s="7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5.75" customHeight="1">
      <c r="A42" s="1"/>
      <c r="B42" s="1"/>
      <c r="C42" s="1"/>
      <c r="D42" s="7"/>
      <c r="E42" s="1"/>
      <c r="F42" s="7"/>
      <c r="G42" s="7"/>
      <c r="H42" s="7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5.75" customHeight="1">
      <c r="A43" s="1"/>
      <c r="B43" s="1"/>
      <c r="C43" s="1"/>
      <c r="D43" s="7"/>
      <c r="E43" s="1"/>
      <c r="F43" s="7"/>
      <c r="G43" s="7"/>
      <c r="H43" s="7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5.75" customHeight="1">
      <c r="A44" s="1"/>
      <c r="B44" s="1"/>
      <c r="C44" s="1"/>
      <c r="D44" s="7"/>
      <c r="E44" s="1"/>
      <c r="F44" s="7"/>
      <c r="G44" s="7"/>
      <c r="H44" s="7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5.75" customHeight="1">
      <c r="A45" s="1"/>
      <c r="B45" s="1"/>
      <c r="C45" s="1"/>
      <c r="D45" s="7"/>
      <c r="E45" s="1"/>
      <c r="F45" s="7"/>
      <c r="G45" s="7"/>
      <c r="H45" s="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5.75" customHeight="1">
      <c r="A46" s="1"/>
      <c r="B46" s="1"/>
      <c r="C46" s="1"/>
      <c r="D46" s="7"/>
      <c r="E46" s="1"/>
      <c r="F46" s="7"/>
      <c r="G46" s="7"/>
      <c r="H46" s="7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5.75" customHeight="1">
      <c r="A47" s="1"/>
      <c r="B47" s="1"/>
      <c r="C47" s="1"/>
      <c r="D47" s="7"/>
      <c r="E47" s="1"/>
      <c r="F47" s="7"/>
      <c r="G47" s="7"/>
      <c r="H47" s="7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5.75" customHeight="1">
      <c r="A48" s="1"/>
      <c r="B48" s="1"/>
      <c r="C48" s="1"/>
      <c r="D48" s="7"/>
      <c r="E48" s="1"/>
      <c r="F48" s="7"/>
      <c r="G48" s="7"/>
      <c r="H48" s="7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5.75" customHeight="1">
      <c r="A49" s="1"/>
      <c r="B49" s="1"/>
      <c r="C49" s="1"/>
      <c r="D49" s="7"/>
      <c r="E49" s="1"/>
      <c r="F49" s="7"/>
      <c r="G49" s="7"/>
      <c r="H49" s="7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5.75" customHeight="1">
      <c r="A50" s="1"/>
      <c r="B50" s="1"/>
      <c r="C50" s="1"/>
      <c r="D50" s="7"/>
      <c r="E50" s="1"/>
      <c r="F50" s="7"/>
      <c r="G50" s="7"/>
      <c r="H50" s="7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5.75" customHeight="1">
      <c r="A51" s="1"/>
      <c r="B51" s="1"/>
      <c r="C51" s="1"/>
      <c r="D51" s="7"/>
      <c r="E51" s="1"/>
      <c r="F51" s="7"/>
      <c r="G51" s="7"/>
      <c r="H51" s="7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5.75" customHeight="1">
      <c r="A52" s="1"/>
      <c r="B52" s="1"/>
      <c r="C52" s="1"/>
      <c r="D52" s="7"/>
      <c r="E52" s="1"/>
      <c r="F52" s="7"/>
      <c r="G52" s="7"/>
      <c r="H52" s="7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5.75" customHeight="1">
      <c r="A53" s="1"/>
      <c r="B53" s="1"/>
      <c r="C53" s="1"/>
      <c r="D53" s="7"/>
      <c r="E53" s="1"/>
      <c r="F53" s="7"/>
      <c r="G53" s="7"/>
      <c r="H53" s="7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5.75" customHeight="1">
      <c r="A54" s="1"/>
      <c r="B54" s="1"/>
      <c r="C54" s="1"/>
      <c r="D54" s="7"/>
      <c r="E54" s="1"/>
      <c r="F54" s="7"/>
      <c r="G54" s="7"/>
      <c r="H54" s="7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5.75" customHeight="1">
      <c r="A55" s="1"/>
      <c r="B55" s="1"/>
      <c r="C55" s="1"/>
      <c r="D55" s="7"/>
      <c r="E55" s="1"/>
      <c r="F55" s="7"/>
      <c r="G55" s="7"/>
      <c r="H55" s="7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5.75" customHeight="1">
      <c r="A56" s="1"/>
      <c r="B56" s="1"/>
      <c r="C56" s="1"/>
      <c r="D56" s="7"/>
      <c r="E56" s="1"/>
      <c r="F56" s="7"/>
      <c r="G56" s="7"/>
      <c r="H56" s="7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5.75" customHeight="1">
      <c r="A57" s="1"/>
      <c r="B57" s="1"/>
      <c r="C57" s="1"/>
      <c r="D57" s="7"/>
      <c r="E57" s="1"/>
      <c r="F57" s="7"/>
      <c r="G57" s="7"/>
      <c r="H57" s="7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5.75" customHeight="1">
      <c r="A58" s="1"/>
      <c r="B58" s="1"/>
      <c r="C58" s="1"/>
      <c r="D58" s="7"/>
      <c r="E58" s="1"/>
      <c r="F58" s="7"/>
      <c r="G58" s="7"/>
      <c r="H58" s="7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5.75" customHeight="1">
      <c r="A59" s="1"/>
      <c r="B59" s="1"/>
      <c r="C59" s="1"/>
      <c r="D59" s="7"/>
      <c r="E59" s="1"/>
      <c r="F59" s="7"/>
      <c r="G59" s="7"/>
      <c r="H59" s="7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5.75" customHeight="1">
      <c r="A60" s="1"/>
      <c r="B60" s="1"/>
      <c r="C60" s="1"/>
      <c r="D60" s="7"/>
      <c r="E60" s="1"/>
      <c r="F60" s="7"/>
      <c r="G60" s="7"/>
      <c r="H60" s="7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5.75" customHeight="1">
      <c r="A61" s="1"/>
      <c r="B61" s="1"/>
      <c r="C61" s="1"/>
      <c r="D61" s="7"/>
      <c r="E61" s="1"/>
      <c r="F61" s="7"/>
      <c r="G61" s="7"/>
      <c r="H61" s="7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5.75" customHeight="1">
      <c r="A62" s="1"/>
      <c r="B62" s="1"/>
      <c r="C62" s="1"/>
      <c r="D62" s="7"/>
      <c r="E62" s="1"/>
      <c r="F62" s="7"/>
      <c r="G62" s="7"/>
      <c r="H62" s="7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5.75" customHeight="1">
      <c r="A63" s="1"/>
      <c r="B63" s="1"/>
      <c r="C63" s="1"/>
      <c r="D63" s="7"/>
      <c r="E63" s="1"/>
      <c r="F63" s="7"/>
      <c r="G63" s="7"/>
      <c r="H63" s="7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5.75" customHeight="1">
      <c r="A64" s="1"/>
      <c r="B64" s="1"/>
      <c r="C64" s="1"/>
      <c r="D64" s="7"/>
      <c r="E64" s="1"/>
      <c r="F64" s="7"/>
      <c r="G64" s="7"/>
      <c r="H64" s="7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5.75" customHeight="1">
      <c r="A65" s="1"/>
      <c r="B65" s="1"/>
      <c r="C65" s="1"/>
      <c r="D65" s="7"/>
      <c r="E65" s="1"/>
      <c r="F65" s="7"/>
      <c r="G65" s="7"/>
      <c r="H65" s="7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5.75" customHeight="1">
      <c r="A66" s="1"/>
      <c r="B66" s="1"/>
      <c r="C66" s="1"/>
      <c r="D66" s="7"/>
      <c r="E66" s="1"/>
      <c r="F66" s="7"/>
      <c r="G66" s="7"/>
      <c r="H66" s="7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5.75" customHeight="1">
      <c r="A67" s="1"/>
      <c r="B67" s="1"/>
      <c r="C67" s="1"/>
      <c r="D67" s="7"/>
      <c r="E67" s="1"/>
      <c r="F67" s="7"/>
      <c r="G67" s="7"/>
      <c r="H67" s="7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5.75" customHeight="1">
      <c r="A68" s="1"/>
      <c r="B68" s="1"/>
      <c r="C68" s="1"/>
      <c r="D68" s="7"/>
      <c r="E68" s="1"/>
      <c r="F68" s="7"/>
      <c r="G68" s="7"/>
      <c r="H68" s="7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5.75" customHeight="1">
      <c r="A69" s="1"/>
      <c r="B69" s="1"/>
      <c r="C69" s="1"/>
      <c r="D69" s="7"/>
      <c r="E69" s="1"/>
      <c r="F69" s="7"/>
      <c r="G69" s="7"/>
      <c r="H69" s="7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5.75" customHeight="1">
      <c r="A70" s="1"/>
      <c r="B70" s="1"/>
      <c r="C70" s="1"/>
      <c r="D70" s="7"/>
      <c r="E70" s="1"/>
      <c r="F70" s="7"/>
      <c r="G70" s="7"/>
      <c r="H70" s="7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5.75" customHeight="1">
      <c r="A71" s="1"/>
      <c r="B71" s="1"/>
      <c r="C71" s="1"/>
      <c r="D71" s="7"/>
      <c r="E71" s="1"/>
      <c r="F71" s="7"/>
      <c r="G71" s="7"/>
      <c r="H71" s="7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5.75" customHeight="1">
      <c r="A72" s="1"/>
      <c r="B72" s="1"/>
      <c r="C72" s="1"/>
      <c r="D72" s="7"/>
      <c r="E72" s="1"/>
      <c r="F72" s="7"/>
      <c r="G72" s="7"/>
      <c r="H72" s="7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>
      <c r="B73" s="1"/>
      <c r="C73" s="1"/>
      <c r="D73" s="7"/>
      <c r="E73" s="1"/>
      <c r="F73" s="7"/>
      <c r="G73" s="7"/>
      <c r="H73" s="7"/>
      <c r="I73" s="1"/>
    </row>
    <row r="74" spans="1:19">
      <c r="B74" s="1"/>
      <c r="C74" s="1"/>
      <c r="D74" s="7"/>
      <c r="E74" s="1"/>
      <c r="F74" s="7"/>
      <c r="G74" s="7"/>
      <c r="H74" s="7"/>
      <c r="I74" s="1"/>
    </row>
    <row r="75" spans="1:19">
      <c r="B75" s="1"/>
      <c r="C75" s="1"/>
      <c r="D75" s="7"/>
      <c r="E75" s="1"/>
      <c r="F75" s="7"/>
      <c r="G75" s="7"/>
      <c r="H75" s="7"/>
      <c r="I75" s="1"/>
    </row>
    <row r="76" spans="1:19">
      <c r="B76" s="1"/>
      <c r="C76" s="1"/>
      <c r="D76" s="7"/>
      <c r="E76" s="1"/>
      <c r="F76" s="7"/>
      <c r="G76" s="7"/>
      <c r="H76" s="7"/>
      <c r="I76" s="1"/>
    </row>
    <row r="77" spans="1:19">
      <c r="B77" s="1"/>
      <c r="C77" s="1"/>
      <c r="D77" s="7"/>
      <c r="E77" s="1"/>
      <c r="F77" s="7"/>
      <c r="G77" s="7"/>
      <c r="H77" s="7"/>
      <c r="I77" s="1"/>
    </row>
    <row r="78" spans="1:19">
      <c r="B78" s="1"/>
      <c r="C78" s="1"/>
      <c r="D78" s="7"/>
      <c r="E78" s="1"/>
      <c r="F78" s="7"/>
      <c r="G78" s="7"/>
      <c r="H78" s="7"/>
      <c r="I78" s="1"/>
    </row>
    <row r="79" spans="1:19">
      <c r="B79" s="1"/>
      <c r="C79" s="1"/>
      <c r="D79" s="7"/>
      <c r="E79" s="1"/>
      <c r="F79" s="7"/>
      <c r="G79" s="7"/>
      <c r="H79" s="7"/>
      <c r="I79" s="1"/>
    </row>
    <row r="80" spans="1:19">
      <c r="B80" s="1"/>
      <c r="C80" s="1"/>
      <c r="D80" s="7"/>
      <c r="E80" s="1"/>
      <c r="F80" s="7"/>
      <c r="G80" s="7"/>
      <c r="H80" s="7"/>
      <c r="I80" s="1"/>
    </row>
    <row r="81" spans="2:9">
      <c r="B81" s="1"/>
      <c r="C81" s="1"/>
      <c r="D81" s="7"/>
      <c r="E81" s="1"/>
      <c r="F81" s="7"/>
      <c r="G81" s="7"/>
      <c r="H81" s="7"/>
      <c r="I81" s="1"/>
    </row>
    <row r="82" spans="2:9">
      <c r="B82" s="1"/>
      <c r="C82" s="1"/>
      <c r="D82" s="7"/>
      <c r="E82" s="1"/>
      <c r="F82" s="7"/>
      <c r="G82" s="7"/>
      <c r="H82" s="7"/>
      <c r="I82" s="1"/>
    </row>
    <row r="83" spans="2:9">
      <c r="B83" s="1"/>
      <c r="C83" s="1"/>
      <c r="D83" s="7"/>
      <c r="E83" s="1"/>
      <c r="F83" s="7"/>
      <c r="G83" s="7"/>
      <c r="H83" s="7"/>
      <c r="I83" s="1"/>
    </row>
    <row r="84" spans="2:9">
      <c r="B84" s="1"/>
      <c r="C84" s="1"/>
      <c r="D84" s="7"/>
      <c r="E84" s="1"/>
      <c r="F84" s="7"/>
      <c r="G84" s="7"/>
      <c r="H84" s="7"/>
      <c r="I84" s="1"/>
    </row>
    <row r="85" spans="2:9">
      <c r="B85" s="1"/>
      <c r="C85" s="1"/>
      <c r="D85" s="7"/>
      <c r="E85" s="1"/>
      <c r="F85" s="7"/>
      <c r="G85" s="7"/>
      <c r="H85" s="7"/>
      <c r="I85" s="1"/>
    </row>
    <row r="86" spans="2:9">
      <c r="B86" s="1"/>
      <c r="C86" s="1"/>
      <c r="D86" s="7"/>
      <c r="E86" s="1"/>
      <c r="F86" s="7"/>
      <c r="G86" s="7"/>
      <c r="H86" s="7"/>
      <c r="I86" s="1"/>
    </row>
    <row r="87" spans="2:9">
      <c r="B87" s="1"/>
      <c r="C87" s="1"/>
      <c r="D87" s="7"/>
      <c r="E87" s="1"/>
      <c r="F87" s="7"/>
      <c r="G87" s="7"/>
      <c r="H87" s="7"/>
      <c r="I87" s="1"/>
    </row>
    <row r="88" spans="2:9">
      <c r="B88" s="1"/>
      <c r="C88" s="1"/>
      <c r="D88" s="7"/>
      <c r="E88" s="1"/>
      <c r="F88" s="7"/>
      <c r="G88" s="7"/>
      <c r="H88" s="7"/>
      <c r="I88" s="1"/>
    </row>
    <row r="89" spans="2:9">
      <c r="B89" s="1"/>
      <c r="C89" s="1"/>
      <c r="D89" s="7"/>
      <c r="E89" s="1"/>
      <c r="F89" s="7"/>
      <c r="G89" s="7"/>
      <c r="H89" s="7"/>
      <c r="I89" s="1"/>
    </row>
    <row r="90" spans="2:9">
      <c r="B90" s="1"/>
      <c r="C90" s="1"/>
      <c r="D90" s="7"/>
      <c r="E90" s="1"/>
      <c r="F90" s="7"/>
      <c r="G90" s="7"/>
      <c r="H90" s="7"/>
      <c r="I90" s="1"/>
    </row>
    <row r="91" spans="2:9">
      <c r="B91" s="1"/>
      <c r="C91" s="1"/>
      <c r="D91" s="7"/>
      <c r="E91" s="1"/>
      <c r="F91" s="7"/>
      <c r="G91" s="7"/>
      <c r="H91" s="7"/>
      <c r="I91" s="1"/>
    </row>
    <row r="92" spans="2:9">
      <c r="B92" s="1"/>
      <c r="C92" s="1"/>
      <c r="D92" s="7"/>
      <c r="E92" s="1"/>
      <c r="F92" s="7"/>
      <c r="G92" s="7"/>
      <c r="H92" s="7"/>
      <c r="I92" s="1"/>
    </row>
    <row r="93" spans="2:9">
      <c r="B93" s="1"/>
      <c r="C93" s="1"/>
      <c r="D93" s="7"/>
      <c r="E93" s="1"/>
      <c r="F93" s="7"/>
      <c r="G93" s="7"/>
      <c r="H93" s="7"/>
      <c r="I93" s="1"/>
    </row>
    <row r="94" spans="2:9">
      <c r="B94" s="1"/>
      <c r="C94" s="1"/>
      <c r="D94" s="7"/>
      <c r="E94" s="1"/>
      <c r="F94" s="7"/>
      <c r="G94" s="7"/>
      <c r="H94" s="7"/>
      <c r="I94" s="1"/>
    </row>
    <row r="95" spans="2:9">
      <c r="B95" s="1"/>
      <c r="C95" s="1"/>
      <c r="D95" s="7"/>
      <c r="E95" s="1"/>
      <c r="F95" s="7"/>
      <c r="G95" s="7"/>
      <c r="H95" s="7"/>
      <c r="I95" s="1"/>
    </row>
    <row r="96" spans="2:9">
      <c r="B96" s="1"/>
      <c r="C96" s="1"/>
      <c r="D96" s="7"/>
      <c r="E96" s="1"/>
      <c r="F96" s="7"/>
      <c r="G96" s="7"/>
      <c r="H96" s="7"/>
      <c r="I96" s="1"/>
    </row>
    <row r="97" spans="2:9">
      <c r="B97" s="1"/>
      <c r="C97" s="1"/>
      <c r="D97" s="7"/>
      <c r="E97" s="1"/>
      <c r="F97" s="7"/>
      <c r="G97" s="7"/>
      <c r="H97" s="7"/>
      <c r="I97" s="1"/>
    </row>
    <row r="98" spans="2:9">
      <c r="B98" s="1"/>
      <c r="C98" s="1"/>
      <c r="D98" s="7"/>
      <c r="E98" s="1"/>
      <c r="F98" s="7"/>
      <c r="G98" s="7"/>
      <c r="H98" s="7"/>
      <c r="I98" s="1"/>
    </row>
    <row r="99" spans="2:9">
      <c r="B99" s="1"/>
      <c r="C99" s="1"/>
      <c r="D99" s="7"/>
      <c r="E99" s="1"/>
      <c r="F99" s="7"/>
      <c r="G99" s="7"/>
      <c r="H99" s="7"/>
      <c r="I99" s="1"/>
    </row>
    <row r="100" spans="2:9">
      <c r="B100" s="1"/>
      <c r="C100" s="1"/>
      <c r="D100" s="7"/>
      <c r="E100" s="1"/>
      <c r="F100" s="7"/>
      <c r="G100" s="7"/>
      <c r="H100" s="7"/>
      <c r="I100" s="1"/>
    </row>
    <row r="101" spans="2:9">
      <c r="B101" s="1"/>
      <c r="C101" s="1"/>
      <c r="D101" s="7"/>
      <c r="E101" s="1"/>
      <c r="F101" s="7"/>
      <c r="G101" s="7"/>
      <c r="H101" s="7"/>
      <c r="I101" s="1"/>
    </row>
    <row r="102" spans="2:9">
      <c r="B102" s="1"/>
      <c r="C102" s="1"/>
      <c r="D102" s="7"/>
      <c r="E102" s="1"/>
      <c r="F102" s="7"/>
      <c r="G102" s="7"/>
      <c r="H102" s="7"/>
      <c r="I102" s="1"/>
    </row>
    <row r="103" spans="2:9">
      <c r="B103" s="1"/>
      <c r="C103" s="1"/>
      <c r="D103" s="7"/>
      <c r="E103" s="1"/>
      <c r="F103" s="7"/>
      <c r="G103" s="7"/>
      <c r="H103" s="7"/>
      <c r="I103" s="1"/>
    </row>
    <row r="104" spans="2:9">
      <c r="B104" s="1"/>
      <c r="C104" s="1"/>
      <c r="D104" s="7"/>
      <c r="E104" s="1"/>
      <c r="F104" s="7"/>
      <c r="G104" s="7"/>
      <c r="H104" s="7"/>
      <c r="I104" s="1"/>
    </row>
    <row r="105" spans="2:9">
      <c r="B105" s="1"/>
      <c r="C105" s="1"/>
      <c r="D105" s="7"/>
      <c r="E105" s="1"/>
      <c r="F105" s="7"/>
      <c r="G105" s="7"/>
      <c r="H105" s="7"/>
      <c r="I105" s="1"/>
    </row>
    <row r="106" spans="2:9">
      <c r="B106" s="1"/>
      <c r="C106" s="1"/>
      <c r="D106" s="7"/>
      <c r="E106" s="1"/>
      <c r="F106" s="7"/>
      <c r="G106" s="7"/>
      <c r="H106" s="7"/>
      <c r="I106" s="1"/>
    </row>
    <row r="107" spans="2:9">
      <c r="B107" s="1"/>
      <c r="C107" s="1"/>
      <c r="D107" s="7"/>
      <c r="E107" s="1"/>
      <c r="F107" s="7"/>
      <c r="G107" s="7"/>
      <c r="H107" s="7"/>
      <c r="I107" s="1"/>
    </row>
    <row r="108" spans="2:9">
      <c r="B108" s="1"/>
      <c r="C108" s="1"/>
      <c r="D108" s="7"/>
      <c r="E108" s="1"/>
      <c r="F108" s="7"/>
      <c r="G108" s="7"/>
      <c r="H108" s="7"/>
      <c r="I108" s="1"/>
    </row>
    <row r="109" spans="2:9">
      <c r="B109" s="1"/>
      <c r="C109" s="1"/>
      <c r="D109" s="7"/>
      <c r="E109" s="1"/>
      <c r="F109" s="7"/>
      <c r="G109" s="7"/>
      <c r="H109" s="7"/>
      <c r="I109" s="1"/>
    </row>
    <row r="110" spans="2:9">
      <c r="B110" s="1"/>
      <c r="C110" s="1"/>
      <c r="D110" s="7"/>
      <c r="E110" s="1"/>
      <c r="F110" s="7"/>
      <c r="G110" s="7"/>
      <c r="H110" s="7"/>
      <c r="I110" s="1"/>
    </row>
    <row r="111" spans="2:9">
      <c r="B111" s="1"/>
      <c r="C111" s="1"/>
      <c r="D111" s="7"/>
      <c r="E111" s="1"/>
      <c r="F111" s="7"/>
      <c r="G111" s="7"/>
      <c r="H111" s="7"/>
      <c r="I111" s="1"/>
    </row>
    <row r="112" spans="2:9">
      <c r="B112" s="1"/>
      <c r="C112" s="1"/>
      <c r="D112" s="7"/>
      <c r="E112" s="1"/>
      <c r="F112" s="7"/>
      <c r="G112" s="7"/>
      <c r="H112" s="7"/>
      <c r="I112" s="1"/>
    </row>
    <row r="113" spans="2:9">
      <c r="B113" s="1"/>
      <c r="C113" s="1"/>
      <c r="D113" s="7"/>
      <c r="E113" s="1"/>
      <c r="F113" s="7"/>
      <c r="G113" s="7"/>
      <c r="H113" s="7"/>
      <c r="I113" s="1"/>
    </row>
    <row r="114" spans="2:9">
      <c r="B114" s="1"/>
      <c r="C114" s="1"/>
      <c r="D114" s="7"/>
      <c r="E114" s="1"/>
      <c r="F114" s="7"/>
      <c r="G114" s="7"/>
      <c r="H114" s="7"/>
      <c r="I114" s="1"/>
    </row>
    <row r="115" spans="2:9">
      <c r="B115" s="1"/>
      <c r="C115" s="1"/>
      <c r="D115" s="7"/>
      <c r="E115" s="1"/>
      <c r="F115" s="7"/>
      <c r="G115" s="7"/>
      <c r="H115" s="7"/>
      <c r="I115" s="1"/>
    </row>
    <row r="116" spans="2:9">
      <c r="B116" s="1"/>
      <c r="C116" s="1"/>
      <c r="D116" s="7"/>
      <c r="E116" s="1"/>
      <c r="F116" s="7"/>
      <c r="G116" s="7"/>
      <c r="H116" s="7"/>
      <c r="I116" s="1"/>
    </row>
    <row r="117" spans="2:9">
      <c r="B117" s="1"/>
      <c r="C117" s="1"/>
      <c r="D117" s="7"/>
      <c r="E117" s="1"/>
      <c r="F117" s="7"/>
      <c r="G117" s="7"/>
      <c r="H117" s="7"/>
      <c r="I117" s="1"/>
    </row>
    <row r="118" spans="2:9">
      <c r="B118" s="1"/>
      <c r="C118" s="1"/>
      <c r="D118" s="7"/>
      <c r="E118" s="1"/>
      <c r="F118" s="7"/>
      <c r="G118" s="7"/>
      <c r="H118" s="7"/>
      <c r="I118" s="1"/>
    </row>
    <row r="119" spans="2:9">
      <c r="B119" s="1"/>
      <c r="C119" s="1"/>
      <c r="D119" s="7"/>
      <c r="E119" s="1"/>
      <c r="F119" s="7"/>
      <c r="G119" s="7"/>
      <c r="H119" s="7"/>
      <c r="I119" s="1"/>
    </row>
    <row r="120" spans="2:9">
      <c r="B120" s="1"/>
      <c r="C120" s="1"/>
      <c r="D120" s="7"/>
      <c r="E120" s="1"/>
      <c r="F120" s="7"/>
      <c r="G120" s="7"/>
      <c r="H120" s="7"/>
      <c r="I120" s="1"/>
    </row>
    <row r="121" spans="2:9">
      <c r="B121" s="1"/>
      <c r="C121" s="1"/>
      <c r="D121" s="7"/>
      <c r="E121" s="1"/>
      <c r="F121" s="7"/>
      <c r="G121" s="7"/>
      <c r="H121" s="7"/>
      <c r="I121" s="1"/>
    </row>
    <row r="122" spans="2:9">
      <c r="B122" s="1"/>
      <c r="C122" s="1"/>
      <c r="D122" s="7"/>
      <c r="E122" s="1"/>
      <c r="F122" s="7"/>
      <c r="G122" s="7"/>
      <c r="H122" s="7"/>
      <c r="I122" s="1"/>
    </row>
    <row r="123" spans="2:9">
      <c r="B123" s="1"/>
      <c r="C123" s="1"/>
      <c r="D123" s="7"/>
      <c r="E123" s="1"/>
      <c r="F123" s="7"/>
      <c r="G123" s="7"/>
      <c r="H123" s="7"/>
      <c r="I123" s="1"/>
    </row>
    <row r="124" spans="2:9">
      <c r="B124" s="1"/>
      <c r="C124" s="1"/>
      <c r="D124" s="7"/>
      <c r="E124" s="1"/>
      <c r="F124" s="7"/>
      <c r="G124" s="7"/>
      <c r="H124" s="7"/>
      <c r="I124" s="1"/>
    </row>
    <row r="125" spans="2:9">
      <c r="B125" s="1"/>
      <c r="C125" s="1"/>
      <c r="D125" s="7"/>
      <c r="E125" s="1"/>
      <c r="F125" s="7"/>
      <c r="G125" s="7"/>
      <c r="H125" s="7"/>
      <c r="I125" s="1"/>
    </row>
    <row r="126" spans="2:9">
      <c r="B126" s="1"/>
      <c r="C126" s="1"/>
      <c r="D126" s="7"/>
      <c r="E126" s="1"/>
      <c r="F126" s="7"/>
      <c r="G126" s="7"/>
      <c r="H126" s="7"/>
      <c r="I126" s="1"/>
    </row>
    <row r="127" spans="2:9">
      <c r="B127" s="1"/>
      <c r="C127" s="1"/>
      <c r="D127" s="7"/>
      <c r="E127" s="1"/>
      <c r="F127" s="7"/>
      <c r="G127" s="7"/>
      <c r="H127" s="7"/>
      <c r="I127" s="1"/>
    </row>
    <row r="128" spans="2:9">
      <c r="B128" s="1"/>
      <c r="C128" s="1"/>
      <c r="D128" s="7"/>
      <c r="E128" s="1"/>
      <c r="F128" s="7"/>
      <c r="G128" s="7"/>
      <c r="H128" s="7"/>
      <c r="I128" s="1"/>
    </row>
    <row r="129" spans="2:9">
      <c r="B129" s="1"/>
      <c r="C129" s="1"/>
      <c r="D129" s="7"/>
      <c r="E129" s="1"/>
      <c r="F129" s="7"/>
      <c r="G129" s="7"/>
      <c r="H129" s="7"/>
      <c r="I129" s="1"/>
    </row>
    <row r="130" spans="2:9">
      <c r="B130" s="1"/>
      <c r="C130" s="1"/>
      <c r="D130" s="7"/>
      <c r="E130" s="1"/>
      <c r="F130" s="7"/>
      <c r="G130" s="7"/>
      <c r="H130" s="7"/>
      <c r="I130" s="1"/>
    </row>
    <row r="131" spans="2:9">
      <c r="B131" s="1"/>
      <c r="C131" s="1"/>
      <c r="D131" s="7"/>
      <c r="E131" s="1"/>
      <c r="F131" s="7"/>
      <c r="G131" s="7"/>
      <c r="H131" s="7"/>
      <c r="I131" s="1"/>
    </row>
    <row r="132" spans="2:9">
      <c r="B132" s="1"/>
      <c r="C132" s="1"/>
      <c r="D132" s="7"/>
      <c r="E132" s="1"/>
      <c r="F132" s="7"/>
      <c r="G132" s="7"/>
      <c r="H132" s="7"/>
      <c r="I132" s="1"/>
    </row>
    <row r="133" spans="2:9">
      <c r="B133" s="1"/>
      <c r="C133" s="1"/>
      <c r="D133" s="7"/>
      <c r="E133" s="1"/>
      <c r="F133" s="7"/>
      <c r="G133" s="7"/>
      <c r="H133" s="7"/>
      <c r="I133" s="1"/>
    </row>
    <row r="134" spans="2:9">
      <c r="B134" s="1"/>
      <c r="C134" s="1"/>
      <c r="D134" s="7"/>
      <c r="E134" s="1"/>
      <c r="F134" s="7"/>
      <c r="G134" s="7"/>
      <c r="H134" s="7"/>
      <c r="I134" s="1"/>
    </row>
    <row r="135" spans="2:9">
      <c r="B135" s="1"/>
      <c r="C135" s="1"/>
      <c r="D135" s="7"/>
      <c r="E135" s="1"/>
      <c r="F135" s="7"/>
      <c r="G135" s="7"/>
      <c r="H135" s="7"/>
      <c r="I135" s="1"/>
    </row>
    <row r="136" spans="2:9">
      <c r="B136" s="1"/>
      <c r="C136" s="1"/>
      <c r="D136" s="7"/>
      <c r="E136" s="1"/>
      <c r="F136" s="7"/>
      <c r="G136" s="7"/>
      <c r="H136" s="7"/>
      <c r="I136" s="1"/>
    </row>
    <row r="137" spans="2:9">
      <c r="B137" s="1"/>
      <c r="C137" s="1"/>
      <c r="D137" s="7"/>
      <c r="E137" s="1"/>
      <c r="F137" s="7"/>
      <c r="G137" s="7"/>
      <c r="H137" s="7"/>
      <c r="I137" s="1"/>
    </row>
    <row r="138" spans="2:9">
      <c r="B138" s="1"/>
      <c r="C138" s="1"/>
      <c r="D138" s="7"/>
      <c r="E138" s="1"/>
      <c r="F138" s="7"/>
      <c r="G138" s="7"/>
      <c r="H138" s="7"/>
      <c r="I138" s="1"/>
    </row>
    <row r="139" spans="2:9">
      <c r="B139" s="1"/>
      <c r="C139" s="1"/>
      <c r="D139" s="7"/>
      <c r="E139" s="1"/>
      <c r="F139" s="7"/>
      <c r="G139" s="7"/>
      <c r="H139" s="7"/>
      <c r="I139" s="1"/>
    </row>
    <row r="140" spans="2:9">
      <c r="B140" s="1"/>
      <c r="C140" s="1"/>
      <c r="D140" s="7"/>
      <c r="E140" s="1"/>
      <c r="F140" s="7"/>
      <c r="G140" s="7"/>
      <c r="H140" s="7"/>
      <c r="I140" s="1"/>
    </row>
    <row r="141" spans="2:9">
      <c r="B141" s="1"/>
      <c r="C141" s="1"/>
      <c r="D141" s="7"/>
      <c r="E141" s="1"/>
      <c r="F141" s="7"/>
      <c r="G141" s="7"/>
      <c r="H141" s="7"/>
      <c r="I141" s="1"/>
    </row>
    <row r="142" spans="2:9">
      <c r="B142" s="1"/>
      <c r="C142" s="1"/>
      <c r="D142" s="7"/>
      <c r="E142" s="1"/>
      <c r="F142" s="7"/>
      <c r="G142" s="7"/>
      <c r="H142" s="7"/>
      <c r="I142" s="1"/>
    </row>
  </sheetData>
  <mergeCells count="1">
    <mergeCell ref="A1:I1"/>
  </mergeCells>
  <pageMargins left="0.9055118110236221" right="0" top="0.74803149606299213" bottom="0.74803149606299213" header="0.51181102362204722" footer="0.51181102362204722"/>
  <pageSetup paperSize="9" scale="85" firstPageNumber="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"/>
  <sheetViews>
    <sheetView workbookViewId="0">
      <selection activeCell="B34" sqref="B34"/>
    </sheetView>
  </sheetViews>
  <sheetFormatPr defaultRowHeight="15"/>
  <cols>
    <col min="1" max="1" width="5.85546875" customWidth="1"/>
    <col min="2" max="2" width="16.140625" customWidth="1"/>
    <col min="3" max="3" width="14.28515625" customWidth="1"/>
    <col min="4" max="4" width="16.5703125" customWidth="1"/>
    <col min="5" max="5" width="8.140625" customWidth="1"/>
    <col min="6" max="6" width="49.140625" customWidth="1"/>
  </cols>
  <sheetData>
    <row r="1" spans="1:6" ht="39.950000000000003" customHeight="1" thickBot="1">
      <c r="A1" s="141" t="s">
        <v>69</v>
      </c>
      <c r="B1" s="142"/>
      <c r="C1" s="142"/>
      <c r="D1" s="142"/>
      <c r="E1" s="142"/>
      <c r="F1" s="143"/>
    </row>
    <row r="2" spans="1:6" ht="30">
      <c r="A2" s="34"/>
      <c r="B2" s="35" t="s">
        <v>0</v>
      </c>
      <c r="C2" s="36" t="s">
        <v>5</v>
      </c>
      <c r="D2" s="36" t="s">
        <v>2</v>
      </c>
      <c r="E2" s="37" t="s">
        <v>6</v>
      </c>
      <c r="F2" s="38" t="s">
        <v>11</v>
      </c>
    </row>
    <row r="3" spans="1:6" ht="35.1" customHeight="1">
      <c r="A3" s="39">
        <v>1</v>
      </c>
      <c r="B3" s="89" t="s">
        <v>112</v>
      </c>
      <c r="C3" s="40">
        <v>43027</v>
      </c>
      <c r="D3" s="40">
        <v>33111</v>
      </c>
      <c r="E3" s="39" t="s">
        <v>12</v>
      </c>
      <c r="F3" s="39" t="s">
        <v>113</v>
      </c>
    </row>
    <row r="4" spans="1:6" ht="35.1" customHeight="1">
      <c r="A4" s="39">
        <v>2</v>
      </c>
      <c r="B4" s="39" t="s">
        <v>111</v>
      </c>
      <c r="C4" s="90">
        <v>45118</v>
      </c>
      <c r="D4" s="90">
        <v>34259</v>
      </c>
      <c r="E4" s="39" t="s">
        <v>12</v>
      </c>
      <c r="F4" s="39" t="s">
        <v>114</v>
      </c>
    </row>
  </sheetData>
  <mergeCells count="1">
    <mergeCell ref="A1:F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FASCIA A</vt:lpstr>
      <vt:lpstr>FASCIA B</vt:lpstr>
      <vt:lpstr>FASCIA B2</vt:lpstr>
      <vt:lpstr>FASCIA C</vt:lpstr>
      <vt:lpstr>FASCIA DS</vt:lpstr>
      <vt:lpstr>ESCLUSI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salamo alberto</dc:creator>
  <cp:lastModifiedBy>Alessandro.Abate</cp:lastModifiedBy>
  <cp:revision>1</cp:revision>
  <cp:lastPrinted>2026-04-17T07:15:34Z</cp:lastPrinted>
  <dcterms:created xsi:type="dcterms:W3CDTF">2021-09-16T13:41:35Z</dcterms:created>
  <dcterms:modified xsi:type="dcterms:W3CDTF">2026-05-19T06:38:56Z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