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essandro.bianco\Desktop\MARCELLO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51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3" i="1"/>
</calcChain>
</file>

<file path=xl/sharedStrings.xml><?xml version="1.0" encoding="utf-8"?>
<sst xmlns="http://schemas.openxmlformats.org/spreadsheetml/2006/main" count="206" uniqueCount="113">
  <si>
    <t>N.</t>
  </si>
  <si>
    <t>tipologia di carta ad uso diagnostico</t>
  </si>
  <si>
    <t>MISURE</t>
  </si>
  <si>
    <t xml:space="preserve">UNITA' DI MISURA </t>
  </si>
  <si>
    <t>carta per Cardiotocografo Avalon FM20</t>
  </si>
  <si>
    <t>EQUIVALENTE</t>
  </si>
  <si>
    <t>mm.150x100x150 fogli</t>
  </si>
  <si>
    <t>RISMA</t>
  </si>
  <si>
    <t>carta per CARDIOTOCOGRAFO SONICAID MERIDIAN 800</t>
  </si>
  <si>
    <t>mm142x150x300FF</t>
  </si>
  <si>
    <t xml:space="preserve">CARTA NON DIAGRAMMATA X DENSITOMETRO ACHILLE EXPRES + AUTOCLAVE PHDEMIX BLU MEDICAL TRADING + FRONTIFOCOMETRO DIGITALE CI100 8625 + Carta termica per Fontifocometro TL-2000 + Carta termica per uroflussometro URODYR 1000 </t>
  </si>
  <si>
    <t>mm57x25mt</t>
  </si>
  <si>
    <t>ROTOLO</t>
  </si>
  <si>
    <t>CARTA NON DIAGRAMMATA X EMOGASANALIZZATORI DE MORI</t>
  </si>
  <si>
    <t>mm112x25mt</t>
  </si>
  <si>
    <t>Carta Termica bianca mm50x20m</t>
  </si>
  <si>
    <t>mm50x20m</t>
  </si>
  <si>
    <t>Carta termica ergom.Marquette9402-021</t>
  </si>
  <si>
    <t>mm209x280x300Fogli</t>
  </si>
  <si>
    <t>Carta termica Marquette</t>
  </si>
  <si>
    <t>mm 214x280x300fogli</t>
  </si>
  <si>
    <t>DEFIBRILLATORE Mediana  D500</t>
  </si>
  <si>
    <t>mm80x80mmx200 fogli</t>
  </si>
  <si>
    <t>DEFIBRILLATORE MINDRAY BeneHeart D3 + D6</t>
  </si>
  <si>
    <t>mm80x20mt</t>
  </si>
  <si>
    <t>DEFIBRILLATORE PHYSIOCONTROL LIFEPACK 20 + DEFIBRILLATORE ARTEMA CARDIO AID 100</t>
  </si>
  <si>
    <t>mm50x30mt</t>
  </si>
  <si>
    <t>Dischetti Diagramm. D.125 KW3535C (-35° +35°C)</t>
  </si>
  <si>
    <t>125mm</t>
  </si>
  <si>
    <t>Dischetti diagramm. D.125mm B.A 0280 (-40° +40°C)</t>
  </si>
  <si>
    <t xml:space="preserve">Dischetti diagramm. D.125mm B.A0237 (-30° +30°C) </t>
  </si>
  <si>
    <t xml:space="preserve">Dischetti Diagramm. D.127 mod. 511590  (-30° +30°C) </t>
  </si>
  <si>
    <t>127mm</t>
  </si>
  <si>
    <t>Dischetti diagrammati mod. D31740 (-10° +40°C)</t>
  </si>
  <si>
    <t>mm114X150X66fogli</t>
  </si>
  <si>
    <t>ECG - AT1 SCHILLER + Cardiovit AT 1 Schiller</t>
  </si>
  <si>
    <t>mm90x90x400FF</t>
  </si>
  <si>
    <t>ECG - BIOCARE IE 12A</t>
  </si>
  <si>
    <t>mm210x150x200FF</t>
  </si>
  <si>
    <t>ECG - BIONET CARDIOCARE E M. ECONET + CARDIOGIMA 12M</t>
  </si>
  <si>
    <t>mm215x20mt</t>
  </si>
  <si>
    <t>ECG - CARDIOLINE AR 1200 VIEW</t>
  </si>
  <si>
    <t>mm120x100x300FF</t>
  </si>
  <si>
    <t>ECG - CARDIOLINE DELTA 1 PLUS</t>
  </si>
  <si>
    <t>mm60x30mt</t>
  </si>
  <si>
    <t xml:space="preserve">ECG – EDAN SE 601 </t>
  </si>
  <si>
    <t>mm110x140x200FF</t>
  </si>
  <si>
    <t>ECG - ELI 100 MORTARA RANGONI</t>
  </si>
  <si>
    <t>mm108x23mt</t>
  </si>
  <si>
    <t xml:space="preserve">ECG - ELI 150 MORTARA RANGONI </t>
  </si>
  <si>
    <t>mm108x140x200FF</t>
  </si>
  <si>
    <t xml:space="preserve">ECG - ELI 250 MORTARA RANGONI </t>
  </si>
  <si>
    <t>mm210x300x200FF</t>
  </si>
  <si>
    <t xml:space="preserve">ECG - ESAOTE ARCHIMED 4220/ARCHIWIN + ECG - ESAOTE ARCHIMED 4320/ARCHIWIN +  ESAOTE ARCHIMED 4240 </t>
  </si>
  <si>
    <t>210mmx300mmx200FF</t>
  </si>
  <si>
    <t>ECG - ESAOTE BIOMEDICA P/80 POWER/P80SIX/SCHILLER AT2</t>
  </si>
  <si>
    <t>mm210x280x215FF</t>
  </si>
  <si>
    <t>ECG - ESAOTE P8000/SCHILLER AT101</t>
  </si>
  <si>
    <t>mm80x70x315FF.</t>
  </si>
  <si>
    <t>ECG - GE MAC 1200/1600 + ECG - GE MAC 1200 ST</t>
  </si>
  <si>
    <t>mm210x295x150FF</t>
  </si>
  <si>
    <t>ECG - HEWLETT PACKARD HP/Philips M2483A + M1709A + M1770A</t>
  </si>
  <si>
    <t>ECG - KENZ CARDICO 302</t>
  </si>
  <si>
    <t>mm112x27mt</t>
  </si>
  <si>
    <t>ECG - PHISIO CONTROL - life Pack 15</t>
  </si>
  <si>
    <t>mm107X23mt</t>
  </si>
  <si>
    <t>ECG Cardiofax  2350Nikon Koden</t>
  </si>
  <si>
    <t>mm210x140 mmx30 mt</t>
  </si>
  <si>
    <t>ECG Cardioline 100+</t>
  </si>
  <si>
    <t>mm100x150x180Fogli</t>
  </si>
  <si>
    <t>ECG Cardioline 200+ /200S / 200L</t>
  </si>
  <si>
    <t>mm210x295x180Fogli</t>
  </si>
  <si>
    <t>ECG Cardioline AR2100 view</t>
  </si>
  <si>
    <t>mm210x280x200FF</t>
  </si>
  <si>
    <t>ECG Edan SE-1201</t>
  </si>
  <si>
    <t>mm214x280x300fogli</t>
  </si>
  <si>
    <t>ECG Nikon Kohden NKD-A054</t>
  </si>
  <si>
    <t>mm 210x 29,96 mt</t>
  </si>
  <si>
    <t>ECG PHILIPS PAGEWRITER TC 10</t>
  </si>
  <si>
    <t>mm110x30mt</t>
  </si>
  <si>
    <t>ECG Schiller Cardiovit FT-1</t>
  </si>
  <si>
    <t>Etichettatrice EPSON TM-U2208</t>
  </si>
  <si>
    <t>mm76x30 mt</t>
  </si>
  <si>
    <t>IMPEDENZIOMETRO AMPLAID 724</t>
  </si>
  <si>
    <t>mm110x25mt</t>
  </si>
  <si>
    <t>Sony originale UPP 210 HD 11645</t>
  </si>
  <si>
    <t>ORIGINALE</t>
  </si>
  <si>
    <t>mm210x25mt</t>
  </si>
  <si>
    <t>SONY UPC 21L (ORIGINALE)</t>
  </si>
  <si>
    <t>(144x100mm)</t>
  </si>
  <si>
    <t>SONY UPC R80 MD + Carta termica Sony UP-DR80MD</t>
  </si>
  <si>
    <t>mm210x18mt</t>
  </si>
  <si>
    <t xml:space="preserve">SONY UPP 110 HD </t>
  </si>
  <si>
    <t>mm110x20mt.</t>
  </si>
  <si>
    <t>SONY UPP 110 HG</t>
  </si>
  <si>
    <t>mm110x18mt.</t>
  </si>
  <si>
    <t>SPIROMETRO COSMED PONY FX</t>
  </si>
  <si>
    <t>mm112x11mt</t>
  </si>
  <si>
    <t>UROFLUSSOMETRO 8845</t>
  </si>
  <si>
    <t>mm57x15mt</t>
  </si>
  <si>
    <t>originale/equivalente</t>
  </si>
  <si>
    <t>KIT</t>
  </si>
  <si>
    <t>DISCHETTO</t>
  </si>
  <si>
    <t>FABBISOGNO                     (1 ANNO)</t>
  </si>
  <si>
    <t>FABBISOGNO                     (5 ANNI)</t>
  </si>
  <si>
    <t>ELENCO PRODOTTI PER INDAGINE</t>
  </si>
  <si>
    <t>Denominazione commerciale prodotto offerto</t>
  </si>
  <si>
    <t>Codice OPERATORE ECONOMICO  prodotto offerto</t>
  </si>
  <si>
    <t xml:space="preserve">Quantità Offerta dall' OPERATORE ECONOMICO In base al fabbisogno richiesto nel file </t>
  </si>
  <si>
    <t>prezzo unitario di mercato</t>
  </si>
  <si>
    <t>NOTE EVIDENZIATE DALL'OPERATORE ECONOMICO</t>
  </si>
  <si>
    <t>PRODOTTI PROPOSTI DALL'OPERATORE ECONOMICO</t>
  </si>
  <si>
    <t>totale per 5 ANNI (=G*K)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</si>
</sst>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"/>
    <numFmt numFmtId="165" formatCode="#,##0.00\ &quot;€&quot;"/>
  </numFmts>
  <fonts count="7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165" fontId="5" fillId="5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L52" sqref="L52"/>
    </sheetView>
  </sheetViews>
  <sheetFormatPr defaultRowHeight="21" customHeight="1"/>
  <cols>
    <col min="1" max="1" width="9" style="9"/>
    <col min="2" max="2" width="49.75" style="9" customWidth="1"/>
    <col min="3" max="3" width="22.625" style="9" customWidth="1"/>
    <col min="4" max="4" width="24.25" style="9" customWidth="1"/>
    <col min="5" max="5" width="15.375" style="9" customWidth="1"/>
    <col min="6" max="6" width="18.75" style="9" customWidth="1"/>
    <col min="7" max="7" width="17.5" style="9" customWidth="1"/>
    <col min="8" max="15" width="19.375" style="9" customWidth="1"/>
    <col min="16" max="16384" width="9" style="9"/>
  </cols>
  <sheetData>
    <row r="1" spans="1:13" ht="87.75" customHeight="1">
      <c r="A1" s="16" t="s">
        <v>105</v>
      </c>
      <c r="B1" s="16"/>
      <c r="C1" s="16"/>
      <c r="D1" s="16"/>
      <c r="E1" s="16"/>
      <c r="F1" s="16"/>
      <c r="G1" s="16"/>
      <c r="H1" s="16" t="s">
        <v>111</v>
      </c>
      <c r="I1" s="16"/>
      <c r="J1" s="16"/>
      <c r="K1" s="16"/>
      <c r="L1" s="16"/>
      <c r="M1" s="16"/>
    </row>
    <row r="2" spans="1:13" ht="78.75" customHeight="1">
      <c r="A2" s="14" t="s">
        <v>0</v>
      </c>
      <c r="B2" s="14" t="s">
        <v>1</v>
      </c>
      <c r="C2" s="14" t="s">
        <v>100</v>
      </c>
      <c r="D2" s="14" t="s">
        <v>2</v>
      </c>
      <c r="E2" s="14" t="s">
        <v>3</v>
      </c>
      <c r="F2" s="15" t="s">
        <v>103</v>
      </c>
      <c r="G2" s="15" t="s">
        <v>104</v>
      </c>
      <c r="H2" s="11" t="s">
        <v>106</v>
      </c>
      <c r="I2" s="12" t="s">
        <v>107</v>
      </c>
      <c r="J2" s="12" t="s">
        <v>108</v>
      </c>
      <c r="K2" s="13" t="s">
        <v>109</v>
      </c>
      <c r="L2" s="13" t="s">
        <v>112</v>
      </c>
      <c r="M2" s="11" t="s">
        <v>110</v>
      </c>
    </row>
    <row r="3" spans="1:13" ht="15">
      <c r="A3" s="2">
        <v>1</v>
      </c>
      <c r="B3" s="3" t="s">
        <v>4</v>
      </c>
      <c r="C3" s="3" t="s">
        <v>5</v>
      </c>
      <c r="D3" s="2" t="s">
        <v>6</v>
      </c>
      <c r="E3" s="2" t="s">
        <v>7</v>
      </c>
      <c r="F3" s="4">
        <v>50</v>
      </c>
      <c r="G3" s="10">
        <f>F3*5</f>
        <v>250</v>
      </c>
      <c r="H3" s="2"/>
      <c r="I3" s="2"/>
      <c r="J3" s="2"/>
      <c r="K3" s="2"/>
      <c r="L3" s="2">
        <f>G3*K3</f>
        <v>0</v>
      </c>
      <c r="M3" s="2"/>
    </row>
    <row r="4" spans="1:13" ht="15">
      <c r="A4" s="2">
        <v>2</v>
      </c>
      <c r="B4" s="3" t="s">
        <v>8</v>
      </c>
      <c r="C4" s="3" t="s">
        <v>5</v>
      </c>
      <c r="D4" s="2" t="s">
        <v>9</v>
      </c>
      <c r="E4" s="2" t="s">
        <v>7</v>
      </c>
      <c r="F4" s="4">
        <v>400</v>
      </c>
      <c r="G4" s="10">
        <f t="shared" ref="G4:G50" si="0">F4*5</f>
        <v>2000</v>
      </c>
      <c r="H4" s="2"/>
      <c r="I4" s="2"/>
      <c r="J4" s="2"/>
      <c r="K4" s="2"/>
      <c r="L4" s="2">
        <f t="shared" ref="L4:L50" si="1">G4*K4</f>
        <v>0</v>
      </c>
      <c r="M4" s="2"/>
    </row>
    <row r="5" spans="1:13" ht="75">
      <c r="A5" s="2">
        <v>3</v>
      </c>
      <c r="B5" s="3" t="s">
        <v>10</v>
      </c>
      <c r="C5" s="3" t="s">
        <v>5</v>
      </c>
      <c r="D5" s="2" t="s">
        <v>11</v>
      </c>
      <c r="E5" s="2" t="s">
        <v>12</v>
      </c>
      <c r="F5" s="4">
        <v>350</v>
      </c>
      <c r="G5" s="10">
        <f t="shared" si="0"/>
        <v>1750</v>
      </c>
      <c r="H5" s="2"/>
      <c r="I5" s="2"/>
      <c r="J5" s="2"/>
      <c r="K5" s="2"/>
      <c r="L5" s="2">
        <f t="shared" si="1"/>
        <v>0</v>
      </c>
      <c r="M5" s="2"/>
    </row>
    <row r="6" spans="1:13" ht="30">
      <c r="A6" s="2">
        <v>4</v>
      </c>
      <c r="B6" s="3" t="s">
        <v>13</v>
      </c>
      <c r="C6" s="3" t="s">
        <v>5</v>
      </c>
      <c r="D6" s="2" t="s">
        <v>14</v>
      </c>
      <c r="E6" s="2" t="s">
        <v>12</v>
      </c>
      <c r="F6" s="4">
        <v>150</v>
      </c>
      <c r="G6" s="10">
        <f t="shared" si="0"/>
        <v>750</v>
      </c>
      <c r="H6" s="2"/>
      <c r="I6" s="2"/>
      <c r="J6" s="2"/>
      <c r="K6" s="2"/>
      <c r="L6" s="2">
        <f t="shared" si="1"/>
        <v>0</v>
      </c>
      <c r="M6" s="2"/>
    </row>
    <row r="7" spans="1:13" ht="15">
      <c r="A7" s="2">
        <v>5</v>
      </c>
      <c r="B7" s="5" t="s">
        <v>15</v>
      </c>
      <c r="C7" s="3" t="s">
        <v>5</v>
      </c>
      <c r="D7" s="6" t="s">
        <v>16</v>
      </c>
      <c r="E7" s="6" t="s">
        <v>12</v>
      </c>
      <c r="F7" s="7">
        <v>300</v>
      </c>
      <c r="G7" s="10">
        <f t="shared" si="0"/>
        <v>1500</v>
      </c>
      <c r="H7" s="6"/>
      <c r="I7" s="6"/>
      <c r="J7" s="6"/>
      <c r="K7" s="6"/>
      <c r="L7" s="2">
        <f t="shared" si="1"/>
        <v>0</v>
      </c>
      <c r="M7" s="6"/>
    </row>
    <row r="8" spans="1:13" ht="15">
      <c r="A8" s="2">
        <v>6</v>
      </c>
      <c r="B8" s="5" t="s">
        <v>17</v>
      </c>
      <c r="C8" s="3" t="s">
        <v>5</v>
      </c>
      <c r="D8" s="6" t="s">
        <v>18</v>
      </c>
      <c r="E8" s="6" t="s">
        <v>7</v>
      </c>
      <c r="F8" s="7">
        <v>50</v>
      </c>
      <c r="G8" s="10">
        <f t="shared" si="0"/>
        <v>250</v>
      </c>
      <c r="H8" s="6"/>
      <c r="I8" s="6"/>
      <c r="J8" s="6"/>
      <c r="K8" s="6"/>
      <c r="L8" s="2">
        <f t="shared" si="1"/>
        <v>0</v>
      </c>
      <c r="M8" s="6"/>
    </row>
    <row r="9" spans="1:13" ht="15">
      <c r="A9" s="2">
        <v>7</v>
      </c>
      <c r="B9" s="5" t="s">
        <v>19</v>
      </c>
      <c r="C9" s="3" t="s">
        <v>5</v>
      </c>
      <c r="D9" s="6" t="s">
        <v>20</v>
      </c>
      <c r="E9" s="6" t="s">
        <v>7</v>
      </c>
      <c r="F9" s="7">
        <v>50</v>
      </c>
      <c r="G9" s="10">
        <f t="shared" si="0"/>
        <v>250</v>
      </c>
      <c r="H9" s="6"/>
      <c r="I9" s="6"/>
      <c r="J9" s="6"/>
      <c r="K9" s="6"/>
      <c r="L9" s="2">
        <f t="shared" si="1"/>
        <v>0</v>
      </c>
      <c r="M9" s="6"/>
    </row>
    <row r="10" spans="1:13" ht="15">
      <c r="A10" s="2">
        <v>8</v>
      </c>
      <c r="B10" s="3" t="s">
        <v>21</v>
      </c>
      <c r="C10" s="3" t="s">
        <v>5</v>
      </c>
      <c r="D10" s="2" t="s">
        <v>22</v>
      </c>
      <c r="E10" s="2" t="s">
        <v>7</v>
      </c>
      <c r="F10" s="4">
        <v>50</v>
      </c>
      <c r="G10" s="10">
        <f t="shared" si="0"/>
        <v>250</v>
      </c>
      <c r="H10" s="2"/>
      <c r="I10" s="2"/>
      <c r="J10" s="2"/>
      <c r="K10" s="2"/>
      <c r="L10" s="2">
        <f t="shared" si="1"/>
        <v>0</v>
      </c>
      <c r="M10" s="2"/>
    </row>
    <row r="11" spans="1:13" ht="15">
      <c r="A11" s="2">
        <v>9</v>
      </c>
      <c r="B11" s="3" t="s">
        <v>23</v>
      </c>
      <c r="C11" s="3" t="s">
        <v>5</v>
      </c>
      <c r="D11" s="2" t="s">
        <v>24</v>
      </c>
      <c r="E11" s="2" t="s">
        <v>12</v>
      </c>
      <c r="F11" s="4">
        <v>300</v>
      </c>
      <c r="G11" s="10">
        <f t="shared" si="0"/>
        <v>1500</v>
      </c>
      <c r="H11" s="2"/>
      <c r="I11" s="2"/>
      <c r="J11" s="2"/>
      <c r="K11" s="2"/>
      <c r="L11" s="2">
        <f t="shared" si="1"/>
        <v>0</v>
      </c>
      <c r="M11" s="2"/>
    </row>
    <row r="12" spans="1:13" ht="30">
      <c r="A12" s="2">
        <v>10</v>
      </c>
      <c r="B12" s="3" t="s">
        <v>25</v>
      </c>
      <c r="C12" s="3" t="s">
        <v>5</v>
      </c>
      <c r="D12" s="2" t="s">
        <v>26</v>
      </c>
      <c r="E12" s="2" t="s">
        <v>12</v>
      </c>
      <c r="F12" s="4">
        <v>500</v>
      </c>
      <c r="G12" s="10">
        <f t="shared" si="0"/>
        <v>2500</v>
      </c>
      <c r="H12" s="2"/>
      <c r="I12" s="2"/>
      <c r="J12" s="2"/>
      <c r="K12" s="2"/>
      <c r="L12" s="2">
        <f t="shared" si="1"/>
        <v>0</v>
      </c>
      <c r="M12" s="2"/>
    </row>
    <row r="13" spans="1:13" ht="15">
      <c r="A13" s="2">
        <v>11</v>
      </c>
      <c r="B13" s="5" t="s">
        <v>27</v>
      </c>
      <c r="C13" s="3" t="s">
        <v>5</v>
      </c>
      <c r="D13" s="6" t="s">
        <v>28</v>
      </c>
      <c r="E13" s="6" t="s">
        <v>102</v>
      </c>
      <c r="F13" s="7">
        <v>1000</v>
      </c>
      <c r="G13" s="10">
        <f t="shared" si="0"/>
        <v>5000</v>
      </c>
      <c r="H13" s="6"/>
      <c r="I13" s="6"/>
      <c r="J13" s="6"/>
      <c r="K13" s="6"/>
      <c r="L13" s="2">
        <f t="shared" si="1"/>
        <v>0</v>
      </c>
      <c r="M13" s="6"/>
    </row>
    <row r="14" spans="1:13" ht="15">
      <c r="A14" s="2">
        <v>12</v>
      </c>
      <c r="B14" s="5" t="s">
        <v>29</v>
      </c>
      <c r="C14" s="3" t="s">
        <v>5</v>
      </c>
      <c r="D14" s="6" t="s">
        <v>28</v>
      </c>
      <c r="E14" s="6" t="s">
        <v>102</v>
      </c>
      <c r="F14" s="7">
        <v>500</v>
      </c>
      <c r="G14" s="10">
        <f t="shared" si="0"/>
        <v>2500</v>
      </c>
      <c r="H14" s="6"/>
      <c r="I14" s="6"/>
      <c r="J14" s="6"/>
      <c r="K14" s="6"/>
      <c r="L14" s="2">
        <f t="shared" si="1"/>
        <v>0</v>
      </c>
      <c r="M14" s="6"/>
    </row>
    <row r="15" spans="1:13" ht="15">
      <c r="A15" s="2">
        <v>13</v>
      </c>
      <c r="B15" s="5" t="s">
        <v>30</v>
      </c>
      <c r="C15" s="3" t="s">
        <v>5</v>
      </c>
      <c r="D15" s="6" t="s">
        <v>28</v>
      </c>
      <c r="E15" s="6" t="s">
        <v>102</v>
      </c>
      <c r="F15" s="7">
        <v>1000</v>
      </c>
      <c r="G15" s="10">
        <f t="shared" si="0"/>
        <v>5000</v>
      </c>
      <c r="H15" s="6"/>
      <c r="I15" s="6"/>
      <c r="J15" s="6"/>
      <c r="K15" s="6"/>
      <c r="L15" s="2">
        <f t="shared" si="1"/>
        <v>0</v>
      </c>
      <c r="M15" s="6"/>
    </row>
    <row r="16" spans="1:13" ht="15">
      <c r="A16" s="2">
        <v>14</v>
      </c>
      <c r="B16" s="5" t="s">
        <v>31</v>
      </c>
      <c r="C16" s="3" t="s">
        <v>5</v>
      </c>
      <c r="D16" s="6" t="s">
        <v>32</v>
      </c>
      <c r="E16" s="6" t="s">
        <v>102</v>
      </c>
      <c r="F16" s="7">
        <v>1500</v>
      </c>
      <c r="G16" s="10">
        <f t="shared" si="0"/>
        <v>7500</v>
      </c>
      <c r="H16" s="6"/>
      <c r="I16" s="6"/>
      <c r="J16" s="6"/>
      <c r="K16" s="6"/>
      <c r="L16" s="2">
        <f t="shared" si="1"/>
        <v>0</v>
      </c>
      <c r="M16" s="6"/>
    </row>
    <row r="17" spans="1:13" ht="15">
      <c r="A17" s="2">
        <v>15</v>
      </c>
      <c r="B17" s="5" t="s">
        <v>33</v>
      </c>
      <c r="C17" s="3" t="s">
        <v>5</v>
      </c>
      <c r="D17" s="6" t="s">
        <v>34</v>
      </c>
      <c r="E17" s="6" t="s">
        <v>7</v>
      </c>
      <c r="F17" s="7">
        <v>1000</v>
      </c>
      <c r="G17" s="10">
        <f t="shared" si="0"/>
        <v>5000</v>
      </c>
      <c r="H17" s="6"/>
      <c r="I17" s="6"/>
      <c r="J17" s="6"/>
      <c r="K17" s="6"/>
      <c r="L17" s="2">
        <f t="shared" si="1"/>
        <v>0</v>
      </c>
      <c r="M17" s="6"/>
    </row>
    <row r="18" spans="1:13" ht="15">
      <c r="A18" s="2">
        <v>16</v>
      </c>
      <c r="B18" s="3" t="s">
        <v>35</v>
      </c>
      <c r="C18" s="3" t="s">
        <v>5</v>
      </c>
      <c r="D18" s="2" t="s">
        <v>36</v>
      </c>
      <c r="E18" s="2" t="s">
        <v>7</v>
      </c>
      <c r="F18" s="4">
        <v>200</v>
      </c>
      <c r="G18" s="10">
        <f t="shared" si="0"/>
        <v>1000</v>
      </c>
      <c r="H18" s="2"/>
      <c r="I18" s="2"/>
      <c r="J18" s="2"/>
      <c r="K18" s="2"/>
      <c r="L18" s="2">
        <f t="shared" si="1"/>
        <v>0</v>
      </c>
      <c r="M18" s="2"/>
    </row>
    <row r="19" spans="1:13" ht="15">
      <c r="A19" s="2">
        <v>17</v>
      </c>
      <c r="B19" s="3" t="s">
        <v>37</v>
      </c>
      <c r="C19" s="3" t="s">
        <v>5</v>
      </c>
      <c r="D19" s="2" t="s">
        <v>38</v>
      </c>
      <c r="E19" s="2" t="s">
        <v>7</v>
      </c>
      <c r="F19" s="4">
        <v>150</v>
      </c>
      <c r="G19" s="10">
        <f t="shared" si="0"/>
        <v>750</v>
      </c>
      <c r="H19" s="2"/>
      <c r="I19" s="2"/>
      <c r="J19" s="2"/>
      <c r="K19" s="2"/>
      <c r="L19" s="2">
        <f t="shared" si="1"/>
        <v>0</v>
      </c>
      <c r="M19" s="2"/>
    </row>
    <row r="20" spans="1:13" ht="15">
      <c r="A20" s="2">
        <v>18</v>
      </c>
      <c r="B20" s="5" t="s">
        <v>39</v>
      </c>
      <c r="C20" s="5" t="s">
        <v>5</v>
      </c>
      <c r="D20" s="6" t="s">
        <v>40</v>
      </c>
      <c r="E20" s="6" t="s">
        <v>12</v>
      </c>
      <c r="F20" s="4">
        <v>100</v>
      </c>
      <c r="G20" s="10">
        <f t="shared" si="0"/>
        <v>500</v>
      </c>
      <c r="H20" s="6"/>
      <c r="I20" s="6"/>
      <c r="J20" s="6"/>
      <c r="K20" s="6"/>
      <c r="L20" s="2">
        <f t="shared" si="1"/>
        <v>0</v>
      </c>
      <c r="M20" s="6"/>
    </row>
    <row r="21" spans="1:13" ht="15">
      <c r="A21" s="2">
        <v>19</v>
      </c>
      <c r="B21" s="3" t="s">
        <v>41</v>
      </c>
      <c r="C21" s="3" t="s">
        <v>5</v>
      </c>
      <c r="D21" s="2" t="s">
        <v>42</v>
      </c>
      <c r="E21" s="2" t="s">
        <v>7</v>
      </c>
      <c r="F21" s="4">
        <v>50</v>
      </c>
      <c r="G21" s="10">
        <f t="shared" si="0"/>
        <v>250</v>
      </c>
      <c r="H21" s="2"/>
      <c r="I21" s="2"/>
      <c r="J21" s="2"/>
      <c r="K21" s="2"/>
      <c r="L21" s="2">
        <f t="shared" si="1"/>
        <v>0</v>
      </c>
      <c r="M21" s="2"/>
    </row>
    <row r="22" spans="1:13" ht="15">
      <c r="A22" s="2">
        <v>20</v>
      </c>
      <c r="B22" s="3" t="s">
        <v>43</v>
      </c>
      <c r="C22" s="3" t="s">
        <v>5</v>
      </c>
      <c r="D22" s="2" t="s">
        <v>44</v>
      </c>
      <c r="E22" s="2" t="s">
        <v>12</v>
      </c>
      <c r="F22" s="4">
        <v>80</v>
      </c>
      <c r="G22" s="10">
        <f t="shared" si="0"/>
        <v>400</v>
      </c>
      <c r="H22" s="2"/>
      <c r="I22" s="2"/>
      <c r="J22" s="2"/>
      <c r="K22" s="2"/>
      <c r="L22" s="2">
        <f t="shared" si="1"/>
        <v>0</v>
      </c>
      <c r="M22" s="2"/>
    </row>
    <row r="23" spans="1:13" ht="15">
      <c r="A23" s="2">
        <v>21</v>
      </c>
      <c r="B23" s="3" t="s">
        <v>45</v>
      </c>
      <c r="C23" s="3" t="s">
        <v>5</v>
      </c>
      <c r="D23" s="2" t="s">
        <v>46</v>
      </c>
      <c r="E23" s="2" t="s">
        <v>7</v>
      </c>
      <c r="F23" s="4">
        <v>100</v>
      </c>
      <c r="G23" s="10">
        <f t="shared" si="0"/>
        <v>500</v>
      </c>
      <c r="H23" s="2"/>
      <c r="I23" s="2"/>
      <c r="J23" s="2"/>
      <c r="K23" s="2"/>
      <c r="L23" s="2">
        <f t="shared" si="1"/>
        <v>0</v>
      </c>
      <c r="M23" s="2"/>
    </row>
    <row r="24" spans="1:13" ht="15">
      <c r="A24" s="2">
        <v>22</v>
      </c>
      <c r="B24" s="3" t="s">
        <v>47</v>
      </c>
      <c r="C24" s="3" t="s">
        <v>5</v>
      </c>
      <c r="D24" s="2" t="s">
        <v>48</v>
      </c>
      <c r="E24" s="2" t="s">
        <v>12</v>
      </c>
      <c r="F24" s="4">
        <v>200</v>
      </c>
      <c r="G24" s="10">
        <f t="shared" si="0"/>
        <v>1000</v>
      </c>
      <c r="H24" s="2"/>
      <c r="I24" s="2"/>
      <c r="J24" s="2"/>
      <c r="K24" s="2"/>
      <c r="L24" s="2">
        <f t="shared" si="1"/>
        <v>0</v>
      </c>
      <c r="M24" s="2"/>
    </row>
    <row r="25" spans="1:13" ht="15">
      <c r="A25" s="2">
        <v>23</v>
      </c>
      <c r="B25" s="3" t="s">
        <v>49</v>
      </c>
      <c r="C25" s="3" t="s">
        <v>5</v>
      </c>
      <c r="D25" s="2" t="s">
        <v>50</v>
      </c>
      <c r="E25" s="2" t="s">
        <v>7</v>
      </c>
      <c r="F25" s="4">
        <v>100</v>
      </c>
      <c r="G25" s="10">
        <f t="shared" si="0"/>
        <v>500</v>
      </c>
      <c r="H25" s="2"/>
      <c r="I25" s="2"/>
      <c r="J25" s="2"/>
      <c r="K25" s="2"/>
      <c r="L25" s="2">
        <f t="shared" si="1"/>
        <v>0</v>
      </c>
      <c r="M25" s="2"/>
    </row>
    <row r="26" spans="1:13" ht="15">
      <c r="A26" s="2">
        <v>24</v>
      </c>
      <c r="B26" s="3" t="s">
        <v>51</v>
      </c>
      <c r="C26" s="3" t="s">
        <v>5</v>
      </c>
      <c r="D26" s="2" t="s">
        <v>52</v>
      </c>
      <c r="E26" s="2" t="s">
        <v>7</v>
      </c>
      <c r="F26" s="4">
        <v>80</v>
      </c>
      <c r="G26" s="10">
        <f t="shared" si="0"/>
        <v>400</v>
      </c>
      <c r="H26" s="2"/>
      <c r="I26" s="2"/>
      <c r="J26" s="2"/>
      <c r="K26" s="2"/>
      <c r="L26" s="2">
        <f t="shared" si="1"/>
        <v>0</v>
      </c>
      <c r="M26" s="2"/>
    </row>
    <row r="27" spans="1:13" ht="30">
      <c r="A27" s="2">
        <v>25</v>
      </c>
      <c r="B27" s="3" t="s">
        <v>53</v>
      </c>
      <c r="C27" s="3" t="s">
        <v>5</v>
      </c>
      <c r="D27" s="2" t="s">
        <v>54</v>
      </c>
      <c r="E27" s="2" t="s">
        <v>7</v>
      </c>
      <c r="F27" s="4">
        <v>200</v>
      </c>
      <c r="G27" s="10">
        <f t="shared" si="0"/>
        <v>1000</v>
      </c>
      <c r="H27" s="2"/>
      <c r="I27" s="2"/>
      <c r="J27" s="2"/>
      <c r="K27" s="2"/>
      <c r="L27" s="2">
        <f t="shared" si="1"/>
        <v>0</v>
      </c>
      <c r="M27" s="2"/>
    </row>
    <row r="28" spans="1:13" ht="15">
      <c r="A28" s="2">
        <v>26</v>
      </c>
      <c r="B28" s="3" t="s">
        <v>55</v>
      </c>
      <c r="C28" s="3" t="s">
        <v>5</v>
      </c>
      <c r="D28" s="2" t="s">
        <v>56</v>
      </c>
      <c r="E28" s="2" t="s">
        <v>7</v>
      </c>
      <c r="F28" s="4">
        <v>250</v>
      </c>
      <c r="G28" s="10">
        <f t="shared" si="0"/>
        <v>1250</v>
      </c>
      <c r="H28" s="2"/>
      <c r="I28" s="2"/>
      <c r="J28" s="2"/>
      <c r="K28" s="2"/>
      <c r="L28" s="2">
        <f t="shared" si="1"/>
        <v>0</v>
      </c>
      <c r="M28" s="2"/>
    </row>
    <row r="29" spans="1:13" ht="15">
      <c r="A29" s="2">
        <v>27</v>
      </c>
      <c r="B29" s="3" t="s">
        <v>57</v>
      </c>
      <c r="C29" s="3" t="s">
        <v>5</v>
      </c>
      <c r="D29" s="2" t="s">
        <v>58</v>
      </c>
      <c r="E29" s="2" t="s">
        <v>7</v>
      </c>
      <c r="F29" s="4">
        <v>150</v>
      </c>
      <c r="G29" s="10">
        <f t="shared" si="0"/>
        <v>750</v>
      </c>
      <c r="H29" s="2"/>
      <c r="I29" s="2"/>
      <c r="J29" s="2"/>
      <c r="K29" s="2"/>
      <c r="L29" s="2">
        <f t="shared" si="1"/>
        <v>0</v>
      </c>
      <c r="M29" s="2"/>
    </row>
    <row r="30" spans="1:13" ht="15">
      <c r="A30" s="2">
        <v>28</v>
      </c>
      <c r="B30" s="3" t="s">
        <v>59</v>
      </c>
      <c r="C30" s="3" t="s">
        <v>5</v>
      </c>
      <c r="D30" s="2" t="s">
        <v>60</v>
      </c>
      <c r="E30" s="2" t="s">
        <v>7</v>
      </c>
      <c r="F30" s="4">
        <v>700</v>
      </c>
      <c r="G30" s="10">
        <f t="shared" si="0"/>
        <v>3500</v>
      </c>
      <c r="H30" s="2"/>
      <c r="I30" s="2"/>
      <c r="J30" s="2"/>
      <c r="K30" s="2"/>
      <c r="L30" s="2">
        <f t="shared" si="1"/>
        <v>0</v>
      </c>
      <c r="M30" s="2"/>
    </row>
    <row r="31" spans="1:13" ht="30">
      <c r="A31" s="2">
        <v>29</v>
      </c>
      <c r="B31" s="3" t="s">
        <v>61</v>
      </c>
      <c r="C31" s="3" t="s">
        <v>5</v>
      </c>
      <c r="D31" s="2" t="s">
        <v>52</v>
      </c>
      <c r="E31" s="2" t="s">
        <v>7</v>
      </c>
      <c r="F31" s="4">
        <v>100</v>
      </c>
      <c r="G31" s="10">
        <f t="shared" si="0"/>
        <v>500</v>
      </c>
      <c r="H31" s="2"/>
      <c r="I31" s="2"/>
      <c r="J31" s="2"/>
      <c r="K31" s="2"/>
      <c r="L31" s="2">
        <f t="shared" si="1"/>
        <v>0</v>
      </c>
      <c r="M31" s="2"/>
    </row>
    <row r="32" spans="1:13" ht="15">
      <c r="A32" s="2">
        <v>30</v>
      </c>
      <c r="B32" s="3" t="s">
        <v>62</v>
      </c>
      <c r="C32" s="3" t="s">
        <v>5</v>
      </c>
      <c r="D32" s="2" t="s">
        <v>63</v>
      </c>
      <c r="E32" s="2" t="s">
        <v>12</v>
      </c>
      <c r="F32" s="4">
        <v>50</v>
      </c>
      <c r="G32" s="10">
        <f t="shared" si="0"/>
        <v>250</v>
      </c>
      <c r="H32" s="2"/>
      <c r="I32" s="2"/>
      <c r="J32" s="2"/>
      <c r="K32" s="2"/>
      <c r="L32" s="2">
        <f t="shared" si="1"/>
        <v>0</v>
      </c>
      <c r="M32" s="2"/>
    </row>
    <row r="33" spans="1:13" ht="15">
      <c r="A33" s="2">
        <v>31</v>
      </c>
      <c r="B33" s="3" t="s">
        <v>64</v>
      </c>
      <c r="C33" s="3" t="s">
        <v>5</v>
      </c>
      <c r="D33" s="2" t="s">
        <v>65</v>
      </c>
      <c r="E33" s="2" t="s">
        <v>12</v>
      </c>
      <c r="F33" s="4">
        <v>1300</v>
      </c>
      <c r="G33" s="10">
        <f t="shared" si="0"/>
        <v>6500</v>
      </c>
      <c r="H33" s="2"/>
      <c r="I33" s="2"/>
      <c r="J33" s="2"/>
      <c r="K33" s="2"/>
      <c r="L33" s="2">
        <f t="shared" si="1"/>
        <v>0</v>
      </c>
      <c r="M33" s="2"/>
    </row>
    <row r="34" spans="1:13" ht="15">
      <c r="A34" s="2">
        <v>32</v>
      </c>
      <c r="B34" s="5" t="s">
        <v>66</v>
      </c>
      <c r="C34" s="3" t="s">
        <v>5</v>
      </c>
      <c r="D34" s="6" t="s">
        <v>67</v>
      </c>
      <c r="E34" s="6" t="s">
        <v>7</v>
      </c>
      <c r="F34" s="1">
        <v>150</v>
      </c>
      <c r="G34" s="10">
        <f t="shared" si="0"/>
        <v>750</v>
      </c>
      <c r="H34" s="6"/>
      <c r="I34" s="6"/>
      <c r="J34" s="6"/>
      <c r="K34" s="6"/>
      <c r="L34" s="2">
        <f t="shared" si="1"/>
        <v>0</v>
      </c>
      <c r="M34" s="6"/>
    </row>
    <row r="35" spans="1:13" ht="15">
      <c r="A35" s="2">
        <v>33</v>
      </c>
      <c r="B35" s="5" t="s">
        <v>68</v>
      </c>
      <c r="C35" s="3" t="s">
        <v>5</v>
      </c>
      <c r="D35" s="6" t="s">
        <v>69</v>
      </c>
      <c r="E35" s="6" t="s">
        <v>7</v>
      </c>
      <c r="F35" s="7">
        <v>100</v>
      </c>
      <c r="G35" s="10">
        <f t="shared" si="0"/>
        <v>500</v>
      </c>
      <c r="H35" s="6"/>
      <c r="I35" s="6"/>
      <c r="J35" s="6"/>
      <c r="K35" s="6"/>
      <c r="L35" s="2">
        <f t="shared" si="1"/>
        <v>0</v>
      </c>
      <c r="M35" s="6"/>
    </row>
    <row r="36" spans="1:13" ht="15">
      <c r="A36" s="2">
        <v>34</v>
      </c>
      <c r="B36" s="5" t="s">
        <v>70</v>
      </c>
      <c r="C36" s="3" t="s">
        <v>5</v>
      </c>
      <c r="D36" s="6" t="s">
        <v>71</v>
      </c>
      <c r="E36" s="6" t="s">
        <v>7</v>
      </c>
      <c r="F36" s="7">
        <v>500</v>
      </c>
      <c r="G36" s="10">
        <f t="shared" si="0"/>
        <v>2500</v>
      </c>
      <c r="H36" s="6"/>
      <c r="I36" s="6"/>
      <c r="J36" s="6"/>
      <c r="K36" s="6"/>
      <c r="L36" s="2">
        <f t="shared" si="1"/>
        <v>0</v>
      </c>
      <c r="M36" s="6"/>
    </row>
    <row r="37" spans="1:13" ht="15">
      <c r="A37" s="2">
        <v>35</v>
      </c>
      <c r="B37" s="3" t="s">
        <v>72</v>
      </c>
      <c r="C37" s="3" t="s">
        <v>5</v>
      </c>
      <c r="D37" s="2" t="s">
        <v>73</v>
      </c>
      <c r="E37" s="2" t="s">
        <v>7</v>
      </c>
      <c r="F37" s="4">
        <v>150</v>
      </c>
      <c r="G37" s="10">
        <f t="shared" si="0"/>
        <v>750</v>
      </c>
      <c r="H37" s="2"/>
      <c r="I37" s="2"/>
      <c r="J37" s="2"/>
      <c r="K37" s="2"/>
      <c r="L37" s="2">
        <f t="shared" si="1"/>
        <v>0</v>
      </c>
      <c r="M37" s="2"/>
    </row>
    <row r="38" spans="1:13" ht="15">
      <c r="A38" s="2">
        <v>36</v>
      </c>
      <c r="B38" s="5" t="s">
        <v>74</v>
      </c>
      <c r="C38" s="3" t="s">
        <v>5</v>
      </c>
      <c r="D38" s="6" t="s">
        <v>75</v>
      </c>
      <c r="E38" s="6" t="s">
        <v>7</v>
      </c>
      <c r="F38" s="7">
        <v>50</v>
      </c>
      <c r="G38" s="10">
        <f t="shared" si="0"/>
        <v>250</v>
      </c>
      <c r="H38" s="6"/>
      <c r="I38" s="6"/>
      <c r="J38" s="6"/>
      <c r="K38" s="6"/>
      <c r="L38" s="2">
        <f t="shared" si="1"/>
        <v>0</v>
      </c>
      <c r="M38" s="6"/>
    </row>
    <row r="39" spans="1:13" ht="15">
      <c r="A39" s="2">
        <v>37</v>
      </c>
      <c r="B39" s="3" t="s">
        <v>76</v>
      </c>
      <c r="C39" s="3" t="s">
        <v>5</v>
      </c>
      <c r="D39" s="2" t="s">
        <v>77</v>
      </c>
      <c r="E39" s="2" t="s">
        <v>12</v>
      </c>
      <c r="F39" s="4">
        <v>200</v>
      </c>
      <c r="G39" s="10">
        <f t="shared" si="0"/>
        <v>1000</v>
      </c>
      <c r="H39" s="2"/>
      <c r="I39" s="2"/>
      <c r="J39" s="2"/>
      <c r="K39" s="2"/>
      <c r="L39" s="2">
        <f t="shared" si="1"/>
        <v>0</v>
      </c>
      <c r="M39" s="2"/>
    </row>
    <row r="40" spans="1:13" ht="15">
      <c r="A40" s="2">
        <v>38</v>
      </c>
      <c r="B40" s="3" t="s">
        <v>78</v>
      </c>
      <c r="C40" s="3" t="s">
        <v>5</v>
      </c>
      <c r="D40" s="2" t="s">
        <v>79</v>
      </c>
      <c r="E40" s="2" t="s">
        <v>12</v>
      </c>
      <c r="F40" s="4">
        <v>100</v>
      </c>
      <c r="G40" s="10">
        <f t="shared" si="0"/>
        <v>500</v>
      </c>
      <c r="H40" s="2"/>
      <c r="I40" s="2"/>
      <c r="J40" s="2"/>
      <c r="K40" s="2"/>
      <c r="L40" s="2">
        <f t="shared" si="1"/>
        <v>0</v>
      </c>
      <c r="M40" s="2"/>
    </row>
    <row r="41" spans="1:13" ht="15">
      <c r="A41" s="2">
        <v>39</v>
      </c>
      <c r="B41" s="5" t="s">
        <v>80</v>
      </c>
      <c r="C41" s="3"/>
      <c r="D41" s="6" t="s">
        <v>34</v>
      </c>
      <c r="E41" s="6" t="s">
        <v>7</v>
      </c>
      <c r="F41" s="7">
        <v>100</v>
      </c>
      <c r="G41" s="10">
        <f t="shared" si="0"/>
        <v>500</v>
      </c>
      <c r="H41" s="6"/>
      <c r="I41" s="6"/>
      <c r="J41" s="6"/>
      <c r="K41" s="6"/>
      <c r="L41" s="2">
        <f t="shared" si="1"/>
        <v>0</v>
      </c>
      <c r="M41" s="6"/>
    </row>
    <row r="42" spans="1:13" ht="15">
      <c r="A42" s="2">
        <v>40</v>
      </c>
      <c r="B42" s="3" t="s">
        <v>81</v>
      </c>
      <c r="C42" s="3" t="s">
        <v>5</v>
      </c>
      <c r="D42" s="2" t="s">
        <v>82</v>
      </c>
      <c r="E42" s="2" t="s">
        <v>12</v>
      </c>
      <c r="F42" s="4">
        <v>20</v>
      </c>
      <c r="G42" s="10">
        <f t="shared" si="0"/>
        <v>100</v>
      </c>
      <c r="H42" s="2"/>
      <c r="I42" s="2"/>
      <c r="J42" s="2"/>
      <c r="K42" s="2"/>
      <c r="L42" s="2">
        <f t="shared" si="1"/>
        <v>0</v>
      </c>
      <c r="M42" s="2"/>
    </row>
    <row r="43" spans="1:13" ht="15">
      <c r="A43" s="2">
        <v>41</v>
      </c>
      <c r="B43" s="3" t="s">
        <v>83</v>
      </c>
      <c r="C43" s="3" t="s">
        <v>5</v>
      </c>
      <c r="D43" s="2" t="s">
        <v>84</v>
      </c>
      <c r="E43" s="2" t="s">
        <v>12</v>
      </c>
      <c r="F43" s="4">
        <v>50</v>
      </c>
      <c r="G43" s="10">
        <f t="shared" si="0"/>
        <v>250</v>
      </c>
      <c r="H43" s="2"/>
      <c r="I43" s="2"/>
      <c r="J43" s="2"/>
      <c r="K43" s="2"/>
      <c r="L43" s="2">
        <f t="shared" si="1"/>
        <v>0</v>
      </c>
      <c r="M43" s="2"/>
    </row>
    <row r="44" spans="1:13" ht="15">
      <c r="A44" s="2">
        <v>42</v>
      </c>
      <c r="B44" s="3" t="s">
        <v>85</v>
      </c>
      <c r="C44" s="3" t="s">
        <v>86</v>
      </c>
      <c r="D44" s="6" t="s">
        <v>87</v>
      </c>
      <c r="E44" s="6" t="s">
        <v>12</v>
      </c>
      <c r="F44" s="7">
        <v>10</v>
      </c>
      <c r="G44" s="10">
        <f t="shared" si="0"/>
        <v>50</v>
      </c>
      <c r="H44" s="6"/>
      <c r="I44" s="6"/>
      <c r="J44" s="6"/>
      <c r="K44" s="6"/>
      <c r="L44" s="2">
        <f t="shared" si="1"/>
        <v>0</v>
      </c>
      <c r="M44" s="6"/>
    </row>
    <row r="45" spans="1:13" ht="15">
      <c r="A45" s="2">
        <v>43</v>
      </c>
      <c r="B45" s="3" t="s">
        <v>88</v>
      </c>
      <c r="C45" s="3" t="s">
        <v>86</v>
      </c>
      <c r="D45" s="8" t="s">
        <v>89</v>
      </c>
      <c r="E45" s="2" t="s">
        <v>101</v>
      </c>
      <c r="F45" s="4">
        <v>30</v>
      </c>
      <c r="G45" s="10">
        <f t="shared" si="0"/>
        <v>150</v>
      </c>
      <c r="H45" s="2"/>
      <c r="I45" s="2"/>
      <c r="J45" s="2"/>
      <c r="K45" s="2"/>
      <c r="L45" s="2">
        <f t="shared" si="1"/>
        <v>0</v>
      </c>
      <c r="M45" s="2"/>
    </row>
    <row r="46" spans="1:13" ht="15">
      <c r="A46" s="2">
        <v>44</v>
      </c>
      <c r="B46" s="5" t="s">
        <v>90</v>
      </c>
      <c r="C46" s="5" t="s">
        <v>86</v>
      </c>
      <c r="D46" s="6" t="s">
        <v>91</v>
      </c>
      <c r="E46" s="6" t="s">
        <v>12</v>
      </c>
      <c r="F46" s="4">
        <v>10</v>
      </c>
      <c r="G46" s="10">
        <f t="shared" si="0"/>
        <v>50</v>
      </c>
      <c r="H46" s="6"/>
      <c r="I46" s="6"/>
      <c r="J46" s="6"/>
      <c r="K46" s="6"/>
      <c r="L46" s="2">
        <f t="shared" si="1"/>
        <v>0</v>
      </c>
      <c r="M46" s="6"/>
    </row>
    <row r="47" spans="1:13" ht="15">
      <c r="A47" s="2">
        <v>45</v>
      </c>
      <c r="B47" s="3" t="s">
        <v>92</v>
      </c>
      <c r="C47" s="3" t="s">
        <v>5</v>
      </c>
      <c r="D47" s="2" t="s">
        <v>93</v>
      </c>
      <c r="E47" s="2" t="s">
        <v>12</v>
      </c>
      <c r="F47" s="4">
        <v>1500</v>
      </c>
      <c r="G47" s="10">
        <f t="shared" si="0"/>
        <v>7500</v>
      </c>
      <c r="H47" s="2"/>
      <c r="I47" s="2"/>
      <c r="J47" s="2"/>
      <c r="K47" s="2"/>
      <c r="L47" s="2">
        <f t="shared" si="1"/>
        <v>0</v>
      </c>
      <c r="M47" s="2"/>
    </row>
    <row r="48" spans="1:13" ht="15">
      <c r="A48" s="2">
        <v>46</v>
      </c>
      <c r="B48" s="3" t="s">
        <v>94</v>
      </c>
      <c r="C48" s="3" t="s">
        <v>5</v>
      </c>
      <c r="D48" s="2" t="s">
        <v>95</v>
      </c>
      <c r="E48" s="2" t="s">
        <v>12</v>
      </c>
      <c r="F48" s="4">
        <v>1500</v>
      </c>
      <c r="G48" s="10">
        <f t="shared" si="0"/>
        <v>7500</v>
      </c>
      <c r="H48" s="2"/>
      <c r="I48" s="2"/>
      <c r="J48" s="2"/>
      <c r="K48" s="2"/>
      <c r="L48" s="2">
        <f t="shared" si="1"/>
        <v>0</v>
      </c>
      <c r="M48" s="2"/>
    </row>
    <row r="49" spans="1:13" ht="15">
      <c r="A49" s="2">
        <v>47</v>
      </c>
      <c r="B49" s="3" t="s">
        <v>96</v>
      </c>
      <c r="C49" s="3" t="s">
        <v>5</v>
      </c>
      <c r="D49" s="2" t="s">
        <v>97</v>
      </c>
      <c r="E49" s="2" t="s">
        <v>12</v>
      </c>
      <c r="F49" s="4">
        <v>200</v>
      </c>
      <c r="G49" s="10">
        <f t="shared" si="0"/>
        <v>1000</v>
      </c>
      <c r="H49" s="2"/>
      <c r="I49" s="2"/>
      <c r="J49" s="2"/>
      <c r="K49" s="2"/>
      <c r="L49" s="2">
        <f t="shared" si="1"/>
        <v>0</v>
      </c>
      <c r="M49" s="2"/>
    </row>
    <row r="50" spans="1:13" ht="15">
      <c r="A50" s="2">
        <v>48</v>
      </c>
      <c r="B50" s="3" t="s">
        <v>98</v>
      </c>
      <c r="C50" s="3" t="s">
        <v>5</v>
      </c>
      <c r="D50" s="2" t="s">
        <v>99</v>
      </c>
      <c r="E50" s="2" t="s">
        <v>12</v>
      </c>
      <c r="F50" s="4">
        <v>100</v>
      </c>
      <c r="G50" s="10">
        <f t="shared" si="0"/>
        <v>500</v>
      </c>
      <c r="H50" s="2"/>
      <c r="I50" s="2"/>
      <c r="J50" s="2"/>
      <c r="K50" s="2"/>
      <c r="L50" s="2">
        <f t="shared" si="1"/>
        <v>0</v>
      </c>
      <c r="M50" s="2"/>
    </row>
    <row r="51" spans="1:13" ht="21" customHeight="1">
      <c r="L51" s="9">
        <f>SUM(L3:L50)</f>
        <v>0</v>
      </c>
    </row>
  </sheetData>
  <mergeCells count="2">
    <mergeCell ref="A1:G1"/>
    <mergeCell ref="H1:M1"/>
  </mergeCells>
  <pageMargins left="0.19685039370078741" right="0.19685039370078741" top="0.19685039370078741" bottom="0.19685039370078741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Sarraino</dc:creator>
  <cp:lastModifiedBy>Alessandro Bianco</cp:lastModifiedBy>
  <cp:lastPrinted>2026-09-10T07:54:49Z</cp:lastPrinted>
  <dcterms:created xsi:type="dcterms:W3CDTF">2026-08-26T09:57:02Z</dcterms:created>
  <dcterms:modified xsi:type="dcterms:W3CDTF">2026-09-10T11:49:36Z</dcterms:modified>
</cp:coreProperties>
</file>